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a\OneDrive\Documents\Blandin\"/>
    </mc:Choice>
  </mc:AlternateContent>
  <xr:revisionPtr revIDLastSave="0" documentId="8_{BA9821C1-6B87-485A-A98F-1BC943BAAC21}" xr6:coauthVersionLast="47" xr6:coauthVersionMax="47" xr10:uidLastSave="{00000000-0000-0000-0000-000000000000}"/>
  <bookViews>
    <workbookView xWindow="-108" yWindow="-108" windowWidth="23256" windowHeight="12456" xr2:uid="{ACD2A009-70A8-4B91-AB54-4C97E7ED7E94}"/>
  </bookViews>
  <sheets>
    <sheet name="Table 11" sheetId="1" r:id="rId1"/>
  </sheets>
  <externalReferences>
    <externalReference r:id="rId2"/>
  </externalReferences>
  <definedNames>
    <definedName name="_xlnm.Print_Area" localSheetId="0">'Table 11'!$A$1:$G$88</definedName>
    <definedName name="_xlnm.Print_Titles" localSheetId="0">'Table 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G77" i="1"/>
  <c r="F77" i="1"/>
  <c r="E77" i="1"/>
  <c r="D77" i="1"/>
  <c r="G75" i="1"/>
  <c r="F75" i="1"/>
  <c r="E75" i="1"/>
  <c r="D75" i="1"/>
  <c r="G66" i="1"/>
  <c r="F66" i="1"/>
  <c r="E66" i="1"/>
  <c r="D66" i="1"/>
  <c r="G21" i="1"/>
  <c r="F21" i="1"/>
  <c r="E21" i="1"/>
  <c r="D21" i="1"/>
  <c r="G61" i="1"/>
  <c r="F61" i="1"/>
  <c r="E61" i="1"/>
  <c r="D61" i="1"/>
  <c r="G83" i="1"/>
  <c r="F83" i="1"/>
  <c r="E83" i="1"/>
  <c r="D83" i="1"/>
  <c r="G49" i="1"/>
  <c r="F49" i="1"/>
  <c r="E49" i="1"/>
  <c r="D49" i="1"/>
  <c r="G8" i="1"/>
  <c r="F8" i="1"/>
  <c r="E8" i="1"/>
  <c r="D8" i="1"/>
  <c r="G22" i="1"/>
  <c r="F22" i="1"/>
  <c r="E22" i="1"/>
  <c r="D22" i="1"/>
  <c r="G16" i="1"/>
  <c r="F16" i="1"/>
  <c r="E16" i="1"/>
  <c r="D16" i="1"/>
  <c r="G45" i="1"/>
  <c r="F45" i="1"/>
  <c r="E45" i="1"/>
  <c r="D45" i="1"/>
  <c r="G23" i="1"/>
  <c r="F23" i="1"/>
  <c r="E23" i="1"/>
  <c r="D23" i="1"/>
  <c r="G7" i="1"/>
  <c r="F7" i="1"/>
  <c r="E7" i="1"/>
  <c r="D7" i="1"/>
  <c r="G12" i="1"/>
  <c r="F12" i="1"/>
  <c r="E12" i="1"/>
  <c r="D12" i="1"/>
  <c r="G70" i="1"/>
  <c r="F70" i="1"/>
  <c r="E70" i="1"/>
  <c r="D70" i="1"/>
  <c r="G44" i="1"/>
  <c r="F44" i="1"/>
  <c r="E44" i="1"/>
  <c r="D44" i="1"/>
  <c r="G78" i="1"/>
  <c r="F78" i="1"/>
  <c r="E78" i="1"/>
  <c r="D78" i="1"/>
  <c r="G41" i="1"/>
  <c r="F41" i="1"/>
  <c r="E41" i="1"/>
  <c r="D41" i="1"/>
  <c r="G74" i="1"/>
  <c r="F74" i="1"/>
  <c r="E74" i="1"/>
  <c r="D74" i="1"/>
  <c r="G32" i="1"/>
  <c r="F32" i="1"/>
  <c r="E32" i="1"/>
  <c r="D32" i="1"/>
  <c r="G43" i="1"/>
  <c r="F43" i="1"/>
  <c r="E43" i="1"/>
  <c r="D43" i="1"/>
  <c r="G24" i="1"/>
  <c r="F24" i="1"/>
  <c r="E24" i="1"/>
  <c r="D24" i="1"/>
  <c r="G58" i="1"/>
  <c r="F58" i="1"/>
  <c r="E58" i="1"/>
  <c r="D58" i="1"/>
  <c r="G51" i="1"/>
  <c r="F51" i="1"/>
  <c r="E51" i="1"/>
  <c r="D51" i="1"/>
  <c r="G3" i="1"/>
  <c r="F3" i="1"/>
  <c r="E3" i="1"/>
  <c r="D3" i="1"/>
  <c r="G84" i="1"/>
  <c r="F84" i="1"/>
  <c r="E84" i="1"/>
  <c r="D84" i="1"/>
  <c r="G31" i="1"/>
  <c r="F31" i="1"/>
  <c r="E31" i="1"/>
  <c r="D31" i="1"/>
  <c r="G37" i="1"/>
  <c r="F37" i="1"/>
  <c r="E37" i="1"/>
  <c r="D37" i="1"/>
  <c r="G72" i="1"/>
  <c r="F72" i="1"/>
  <c r="E72" i="1"/>
  <c r="D72" i="1"/>
  <c r="G85" i="1"/>
  <c r="F85" i="1"/>
  <c r="E85" i="1"/>
  <c r="D85" i="1"/>
  <c r="G9" i="1"/>
  <c r="F9" i="1"/>
  <c r="E9" i="1"/>
  <c r="D9" i="1"/>
  <c r="G46" i="1"/>
  <c r="F46" i="1"/>
  <c r="E46" i="1"/>
  <c r="D46" i="1"/>
  <c r="G15" i="1"/>
  <c r="F15" i="1"/>
  <c r="E15" i="1"/>
  <c r="D15" i="1"/>
  <c r="G50" i="1"/>
  <c r="F50" i="1"/>
  <c r="E50" i="1"/>
  <c r="D50" i="1"/>
  <c r="G59" i="1"/>
  <c r="F59" i="1"/>
  <c r="E59" i="1"/>
  <c r="D59" i="1"/>
  <c r="G38" i="1"/>
  <c r="F38" i="1"/>
  <c r="E38" i="1"/>
  <c r="D38" i="1"/>
  <c r="G79" i="1"/>
  <c r="F79" i="1"/>
  <c r="E79" i="1"/>
  <c r="D79" i="1"/>
  <c r="G47" i="1"/>
  <c r="F47" i="1"/>
  <c r="E47" i="1"/>
  <c r="D47" i="1"/>
  <c r="G36" i="1"/>
  <c r="F36" i="1"/>
  <c r="E36" i="1"/>
  <c r="D36" i="1"/>
  <c r="G68" i="1"/>
  <c r="F68" i="1"/>
  <c r="E68" i="1"/>
  <c r="D68" i="1"/>
  <c r="G42" i="1"/>
  <c r="F42" i="1"/>
  <c r="E42" i="1"/>
  <c r="D42" i="1"/>
  <c r="G65" i="1"/>
  <c r="F65" i="1"/>
  <c r="E65" i="1"/>
  <c r="D65" i="1"/>
  <c r="G14" i="1"/>
  <c r="F14" i="1"/>
  <c r="E14" i="1"/>
  <c r="D14" i="1"/>
  <c r="G33" i="1"/>
  <c r="F33" i="1"/>
  <c r="E33" i="1"/>
  <c r="D33" i="1"/>
  <c r="G63" i="1"/>
  <c r="F63" i="1"/>
  <c r="E63" i="1"/>
  <c r="D63" i="1"/>
  <c r="G73" i="1"/>
  <c r="F73" i="1"/>
  <c r="E73" i="1"/>
  <c r="D73" i="1"/>
  <c r="G2" i="1"/>
  <c r="F2" i="1"/>
  <c r="E2" i="1"/>
  <c r="D2" i="1"/>
  <c r="G55" i="1"/>
  <c r="F55" i="1"/>
  <c r="E55" i="1"/>
  <c r="D55" i="1"/>
  <c r="G52" i="1"/>
  <c r="F52" i="1"/>
  <c r="E52" i="1"/>
  <c r="D52" i="1"/>
  <c r="G13" i="1"/>
  <c r="F13" i="1"/>
  <c r="E13" i="1"/>
  <c r="D13" i="1"/>
  <c r="G4" i="1"/>
  <c r="F4" i="1"/>
  <c r="E4" i="1"/>
  <c r="D4" i="1"/>
  <c r="G64" i="1"/>
  <c r="F64" i="1"/>
  <c r="E64" i="1"/>
  <c r="D64" i="1"/>
  <c r="G10" i="1"/>
  <c r="F10" i="1"/>
  <c r="E10" i="1"/>
  <c r="D10" i="1"/>
  <c r="G81" i="1"/>
  <c r="F81" i="1"/>
  <c r="E81" i="1"/>
  <c r="D81" i="1"/>
  <c r="G87" i="1"/>
  <c r="F87" i="1"/>
  <c r="E87" i="1"/>
  <c r="D87" i="1"/>
  <c r="G27" i="1"/>
  <c r="F27" i="1"/>
  <c r="E27" i="1"/>
  <c r="D27" i="1"/>
  <c r="G18" i="1"/>
  <c r="F18" i="1"/>
  <c r="E18" i="1"/>
  <c r="D18" i="1"/>
  <c r="G82" i="1"/>
  <c r="F82" i="1"/>
  <c r="E82" i="1"/>
  <c r="D82" i="1"/>
  <c r="G26" i="1"/>
  <c r="F26" i="1"/>
  <c r="E26" i="1"/>
  <c r="D26" i="1"/>
  <c r="G76" i="1"/>
  <c r="F76" i="1"/>
  <c r="E76" i="1"/>
  <c r="D76" i="1"/>
  <c r="G60" i="1"/>
  <c r="F60" i="1"/>
  <c r="E60" i="1"/>
  <c r="D60" i="1"/>
  <c r="G17" i="1"/>
  <c r="F17" i="1"/>
  <c r="E17" i="1"/>
  <c r="D17" i="1"/>
  <c r="G28" i="1"/>
  <c r="F28" i="1"/>
  <c r="E28" i="1"/>
  <c r="D28" i="1"/>
  <c r="G25" i="1"/>
  <c r="F25" i="1"/>
  <c r="E25" i="1"/>
  <c r="D25" i="1"/>
  <c r="G71" i="1"/>
  <c r="F71" i="1"/>
  <c r="E71" i="1"/>
  <c r="D71" i="1"/>
  <c r="G30" i="1"/>
  <c r="F30" i="1"/>
  <c r="E30" i="1"/>
  <c r="D30" i="1"/>
  <c r="G29" i="1"/>
  <c r="F29" i="1"/>
  <c r="E29" i="1"/>
  <c r="D29" i="1"/>
  <c r="G19" i="1"/>
  <c r="F19" i="1"/>
  <c r="E19" i="1"/>
  <c r="D19" i="1"/>
  <c r="G53" i="1"/>
  <c r="F53" i="1"/>
  <c r="E53" i="1"/>
  <c r="D53" i="1"/>
  <c r="G40" i="1"/>
  <c r="F40" i="1"/>
  <c r="E40" i="1"/>
  <c r="D40" i="1"/>
  <c r="G39" i="1"/>
  <c r="F39" i="1"/>
  <c r="E39" i="1"/>
  <c r="D39" i="1"/>
  <c r="G11" i="1"/>
  <c r="F11" i="1"/>
  <c r="E11" i="1"/>
  <c r="D11" i="1"/>
  <c r="G6" i="1"/>
  <c r="F6" i="1"/>
  <c r="E6" i="1"/>
  <c r="D6" i="1"/>
  <c r="G62" i="1"/>
  <c r="F62" i="1"/>
  <c r="E62" i="1"/>
  <c r="D62" i="1"/>
  <c r="G86" i="1"/>
  <c r="F86" i="1"/>
  <c r="E86" i="1"/>
  <c r="D86" i="1"/>
  <c r="G69" i="1"/>
  <c r="F69" i="1"/>
  <c r="E69" i="1"/>
  <c r="D69" i="1"/>
  <c r="G48" i="1"/>
  <c r="F48" i="1"/>
  <c r="E48" i="1"/>
  <c r="D48" i="1"/>
  <c r="G67" i="1"/>
  <c r="F67" i="1"/>
  <c r="E67" i="1"/>
  <c r="D67" i="1"/>
  <c r="G80" i="1"/>
  <c r="F80" i="1"/>
  <c r="E80" i="1"/>
  <c r="D80" i="1"/>
  <c r="G56" i="1"/>
  <c r="F56" i="1"/>
  <c r="E56" i="1"/>
  <c r="D56" i="1"/>
  <c r="G54" i="1"/>
  <c r="F54" i="1"/>
  <c r="E54" i="1"/>
  <c r="D54" i="1"/>
  <c r="G20" i="1"/>
  <c r="F20" i="1"/>
  <c r="E20" i="1"/>
  <c r="D20" i="1"/>
  <c r="G57" i="1"/>
  <c r="F57" i="1"/>
  <c r="E57" i="1"/>
  <c r="D57" i="1"/>
  <c r="G5" i="1"/>
  <c r="F5" i="1"/>
  <c r="E5" i="1"/>
  <c r="D5" i="1"/>
  <c r="G35" i="1"/>
  <c r="F35" i="1"/>
  <c r="E35" i="1"/>
  <c r="D35" i="1"/>
  <c r="G88" i="1"/>
  <c r="F88" i="1"/>
  <c r="E88" i="1"/>
  <c r="D88" i="1"/>
</calcChain>
</file>

<file path=xl/sharedStrings.xml><?xml version="1.0" encoding="utf-8"?>
<sst xmlns="http://schemas.openxmlformats.org/spreadsheetml/2006/main" count="97" uniqueCount="97">
  <si>
    <t>≥ 25 Mbps Download/3 Mbps Upload Speeds</t>
  </si>
  <si>
    <t>≥ 100 Mbps Download/20 Mbps Upload Speeds</t>
  </si>
  <si>
    <t>≥ 100 Mbps Download/100 Mbps Upload Speeds</t>
  </si>
  <si>
    <t>≥ 1 Gbps Download/1 Gbps Upload Speeds</t>
  </si>
  <si>
    <t>County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</si>
  <si>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</si>
  <si>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</si>
  <si>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</si>
  <si>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</si>
  <si>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</si>
  <si>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</si>
  <si>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</si>
  <si>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</si>
  <si>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</si>
  <si>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</si>
  <si>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</si>
  <si>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</si>
  <si>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</si>
  <si>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</si>
  <si>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</si>
  <si>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</si>
  <si>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</si>
  <si>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</si>
  <si>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</si>
  <si>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</si>
  <si>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</si>
  <si>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</si>
  <si>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</si>
  <si>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</si>
  <si>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</si>
  <si>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</si>
  <si>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</si>
  <si>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</si>
  <si>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</si>
  <si>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</si>
  <si>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</si>
  <si>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</si>
  <si>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</si>
  <si>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</si>
  <si>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</si>
  <si>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</si>
  <si>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</si>
  <si>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</si>
  <si>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</si>
  <si>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</si>
  <si>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</si>
  <si>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</si>
  <si>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</si>
  <si>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</si>
  <si>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</si>
  <si>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</si>
  <si>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</si>
  <si>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</si>
  <si>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</si>
  <si>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</si>
  <si>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</si>
  <si>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</si>
  <si>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</si>
  <si>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</si>
  <si>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</si>
  <si>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</si>
  <si>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</si>
  <si>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</si>
  <si>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</si>
  <si>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</si>
  <si>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</si>
  <si>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</si>
  <si>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</si>
  <si>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</si>
  <si>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</si>
  <si>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</si>
  <si>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</si>
  <si>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</si>
  <si>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</si>
  <si>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</si>
  <si>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</si>
  <si>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</si>
  <si>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</si>
  <si>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</si>
  <si>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</si>
  <si>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</si>
  <si>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</si>
  <si>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</si>
  <si>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</si>
  <si>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</si>
  <si>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</si>
  <si>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</si>
  <si>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</si>
  <si>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</si>
  <si>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</si>
  <si>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</si>
  <si>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</si>
  <si>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Reseidential Location Denisty</t>
  </si>
  <si>
    <t>number of residential locations</t>
  </si>
  <si>
    <t>25/3 ranking</t>
  </si>
  <si>
    <t>100/20 ranking</t>
  </si>
  <si>
    <t>Gig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</si>
</sst>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0"/>
      <name val="Axiforma Light"/>
      <family val="3"/>
    </font>
    <font>
      <b/>
      <sz val="10"/>
      <color theme="0"/>
      <name val="Axiforma Light"/>
      <family val="3"/>
    </font>
    <font>
      <sz val="11"/>
      <color theme="1"/>
      <name val="Axiforma Light"/>
      <family val="3"/>
    </font>
  </fonts>
  <fills count="6">
    <fill>
      <patternFill patternType="none"/>
    </fill>
    <fill>
      <patternFill patternType="gray125"/>
    </fill>
    <fill>
      <patternFill patternType="solid">
        <fgColor rgb="FF99C0E7"/>
        <bgColor indexed="64"/>
      </patternFill>
    </fill>
    <fill>
      <patternFill patternType="solid">
        <fgColor rgb="FF9B84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10" fontId="2" fillId="2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164" fontId="3" fillId="5" borderId="3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10" fontId="2" fillId="3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n365-my.sharepoint.com/arcgis/Minnesota/Deliverables/AvailabilityAnalysis_2023_10_31/MN_AvailabilityDataAnalysis_2023_11_06_wFixedPDF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-Speed Tiers"/>
      <sheetName val="County-Speed Tiers"/>
      <sheetName val="State-Platforms"/>
      <sheetName val="County-Platforms"/>
      <sheetName val="State-Other Availability"/>
      <sheetName val="County-Other Availability"/>
      <sheetName val="Table 1a"/>
      <sheetName val="Table 1b"/>
      <sheetName val="Table 1c"/>
      <sheetName val="Table 2 "/>
      <sheetName val="Table 3 "/>
      <sheetName val="Table 4"/>
      <sheetName val="Table 5a"/>
      <sheetName val="Table 5b"/>
      <sheetName val="Table 7"/>
      <sheetName val="Table 11"/>
      <sheetName val="12. RuralHistoric"/>
      <sheetName val="_notNeeded_Table 5a"/>
      <sheetName val="ConnectedScores"/>
      <sheetName val="11.25M3M_WirelineOnly_County"/>
      <sheetName val="Rural10M5M"/>
      <sheetName val="Table 2"/>
      <sheetName val="Table 3"/>
      <sheetName val="Table 6"/>
      <sheetName val="Historical"/>
      <sheetName val="10M5M_WirelineOnly_County"/>
      <sheetName val="Speed_County_Fixed-NonMobile"/>
      <sheetName val="Sheet1"/>
      <sheetName val="Sheet2"/>
    </sheetNames>
    <sheetDataSet>
      <sheetData sheetId="0" refreshError="1"/>
      <sheetData sheetId="1" refreshError="1">
        <row r="8">
          <cell r="CR8">
            <v>73.09</v>
          </cell>
        </row>
        <row r="9">
          <cell r="CR9">
            <v>99.22</v>
          </cell>
          <cell r="DQ9">
            <v>98.93</v>
          </cell>
          <cell r="EB9">
            <v>10.4</v>
          </cell>
          <cell r="EM9">
            <v>0.43</v>
          </cell>
        </row>
        <row r="10">
          <cell r="CR10">
            <v>93.96</v>
          </cell>
          <cell r="DQ10">
            <v>84.75</v>
          </cell>
          <cell r="EB10">
            <v>84.75</v>
          </cell>
          <cell r="EM10">
            <v>56.85</v>
          </cell>
        </row>
        <row r="11">
          <cell r="CR11">
            <v>98.93</v>
          </cell>
          <cell r="DQ11">
            <v>98.75</v>
          </cell>
          <cell r="EB11">
            <v>98.75</v>
          </cell>
          <cell r="EM11">
            <v>98.75</v>
          </cell>
        </row>
        <row r="12">
          <cell r="CR12">
            <v>95.46</v>
          </cell>
          <cell r="DQ12">
            <v>94.14</v>
          </cell>
          <cell r="EB12">
            <v>33.01</v>
          </cell>
          <cell r="EM12">
            <v>26.67</v>
          </cell>
        </row>
        <row r="13">
          <cell r="CR13">
            <v>99.71</v>
          </cell>
          <cell r="DQ13">
            <v>99.71</v>
          </cell>
          <cell r="EB13">
            <v>70.489999999999995</v>
          </cell>
          <cell r="EM13">
            <v>70.489999999999995</v>
          </cell>
        </row>
        <row r="14">
          <cell r="CR14">
            <v>89.37</v>
          </cell>
          <cell r="DQ14">
            <v>76.459999999999994</v>
          </cell>
          <cell r="EB14">
            <v>37.36</v>
          </cell>
          <cell r="EM14">
            <v>33.369999999999997</v>
          </cell>
        </row>
        <row r="15">
          <cell r="CR15">
            <v>83.31</v>
          </cell>
          <cell r="DQ15">
            <v>78.400000000000006</v>
          </cell>
          <cell r="EB15">
            <v>29.75</v>
          </cell>
          <cell r="EM15">
            <v>29.74</v>
          </cell>
        </row>
        <row r="16">
          <cell r="CR16">
            <v>63.33</v>
          </cell>
          <cell r="DQ16">
            <v>54.47</v>
          </cell>
          <cell r="EB16">
            <v>7.4</v>
          </cell>
          <cell r="EM16">
            <v>6.72</v>
          </cell>
        </row>
        <row r="17">
          <cell r="CR17">
            <v>92.22</v>
          </cell>
          <cell r="DQ17">
            <v>91.15</v>
          </cell>
          <cell r="EB17">
            <v>25.27</v>
          </cell>
          <cell r="EM17">
            <v>16.399999999999999</v>
          </cell>
        </row>
        <row r="18">
          <cell r="CR18">
            <v>91.79</v>
          </cell>
          <cell r="DQ18">
            <v>56.15</v>
          </cell>
          <cell r="EB18">
            <v>46.04</v>
          </cell>
          <cell r="EM18">
            <v>37.26</v>
          </cell>
        </row>
        <row r="19">
          <cell r="CR19">
            <v>85.37</v>
          </cell>
          <cell r="DQ19">
            <v>84.52</v>
          </cell>
          <cell r="EB19">
            <v>14.5</v>
          </cell>
          <cell r="EM19">
            <v>14.5</v>
          </cell>
        </row>
        <row r="20">
          <cell r="CR20">
            <v>79.08</v>
          </cell>
          <cell r="DQ20">
            <v>76.81</v>
          </cell>
          <cell r="EB20">
            <v>17.260000000000002</v>
          </cell>
          <cell r="EM20">
            <v>2.71</v>
          </cell>
        </row>
        <row r="21">
          <cell r="CR21">
            <v>96.75</v>
          </cell>
          <cell r="DQ21">
            <v>90.71</v>
          </cell>
          <cell r="EB21">
            <v>90.01</v>
          </cell>
          <cell r="EM21">
            <v>20.39</v>
          </cell>
        </row>
        <row r="22">
          <cell r="CR22">
            <v>99.26</v>
          </cell>
          <cell r="DQ22">
            <v>98.28</v>
          </cell>
          <cell r="EB22">
            <v>98.28</v>
          </cell>
          <cell r="EM22">
            <v>98.28</v>
          </cell>
        </row>
        <row r="23">
          <cell r="CR23">
            <v>90.68</v>
          </cell>
          <cell r="DQ23">
            <v>90.36</v>
          </cell>
          <cell r="EB23">
            <v>90.36</v>
          </cell>
          <cell r="EM23">
            <v>90.36</v>
          </cell>
        </row>
        <row r="24">
          <cell r="CR24">
            <v>74.17</v>
          </cell>
          <cell r="DQ24">
            <v>67.150000000000006</v>
          </cell>
          <cell r="EB24">
            <v>50.38</v>
          </cell>
          <cell r="EM24">
            <v>49.93</v>
          </cell>
        </row>
        <row r="25">
          <cell r="CR25">
            <v>90.27</v>
          </cell>
          <cell r="DQ25">
            <v>85.84</v>
          </cell>
          <cell r="EB25">
            <v>48.05</v>
          </cell>
          <cell r="EM25">
            <v>48.01</v>
          </cell>
        </row>
        <row r="26">
          <cell r="CR26">
            <v>97.48</v>
          </cell>
          <cell r="DQ26">
            <v>97.17</v>
          </cell>
          <cell r="EB26">
            <v>40.35</v>
          </cell>
          <cell r="EM26">
            <v>33.39</v>
          </cell>
        </row>
        <row r="27">
          <cell r="CR27">
            <v>89.87</v>
          </cell>
          <cell r="DQ27">
            <v>88.5</v>
          </cell>
          <cell r="EB27">
            <v>74.11</v>
          </cell>
          <cell r="EM27">
            <v>73.61</v>
          </cell>
        </row>
        <row r="28">
          <cell r="CR28">
            <v>94.06</v>
          </cell>
          <cell r="DQ28">
            <v>77.58</v>
          </cell>
          <cell r="EB28">
            <v>61.29</v>
          </cell>
          <cell r="EM28">
            <v>61.19</v>
          </cell>
        </row>
        <row r="29">
          <cell r="CR29">
            <v>89.01</v>
          </cell>
          <cell r="DQ29">
            <v>70.430000000000007</v>
          </cell>
          <cell r="EB29">
            <v>60.53</v>
          </cell>
          <cell r="EM29">
            <v>60.45</v>
          </cell>
        </row>
        <row r="30">
          <cell r="CR30">
            <v>79.540000000000006</v>
          </cell>
          <cell r="DQ30">
            <v>74.180000000000007</v>
          </cell>
          <cell r="EB30">
            <v>39.32</v>
          </cell>
          <cell r="EM30">
            <v>13.74</v>
          </cell>
        </row>
        <row r="31">
          <cell r="CR31">
            <v>89.96</v>
          </cell>
          <cell r="DQ31">
            <v>89.1</v>
          </cell>
          <cell r="EB31">
            <v>63.83</v>
          </cell>
          <cell r="EM31">
            <v>63.79</v>
          </cell>
        </row>
        <row r="32">
          <cell r="CR32">
            <v>82.14</v>
          </cell>
          <cell r="DQ32">
            <v>80.510000000000005</v>
          </cell>
          <cell r="EB32">
            <v>62.03</v>
          </cell>
          <cell r="EM32">
            <v>61.56</v>
          </cell>
        </row>
        <row r="33">
          <cell r="CR33">
            <v>92.15</v>
          </cell>
          <cell r="DQ33">
            <v>77.180000000000007</v>
          </cell>
          <cell r="EB33">
            <v>77.180000000000007</v>
          </cell>
          <cell r="EM33">
            <v>76.72</v>
          </cell>
        </row>
        <row r="34">
          <cell r="CR34">
            <v>99.19</v>
          </cell>
          <cell r="DQ34">
            <v>99.11</v>
          </cell>
          <cell r="EB34">
            <v>44.41</v>
          </cell>
          <cell r="EM34">
            <v>22.55</v>
          </cell>
        </row>
        <row r="35">
          <cell r="CR35">
            <v>88.11</v>
          </cell>
          <cell r="DQ35">
            <v>85.89</v>
          </cell>
          <cell r="EB35">
            <v>74.09</v>
          </cell>
          <cell r="EM35">
            <v>12.07</v>
          </cell>
        </row>
        <row r="36">
          <cell r="CR36">
            <v>99.25</v>
          </cell>
          <cell r="DQ36">
            <v>93.63</v>
          </cell>
          <cell r="EB36">
            <v>93.53</v>
          </cell>
          <cell r="EM36">
            <v>63.31</v>
          </cell>
        </row>
        <row r="37">
          <cell r="CR37">
            <v>65.98</v>
          </cell>
          <cell r="DQ37">
            <v>54.09</v>
          </cell>
          <cell r="EB37">
            <v>10.23</v>
          </cell>
          <cell r="EM37">
            <v>6.27</v>
          </cell>
        </row>
        <row r="38">
          <cell r="CR38">
            <v>94.6</v>
          </cell>
          <cell r="DQ38">
            <v>88.39</v>
          </cell>
          <cell r="EB38">
            <v>76.17</v>
          </cell>
          <cell r="EM38">
            <v>75.97</v>
          </cell>
        </row>
        <row r="39">
          <cell r="CR39">
            <v>63.88</v>
          </cell>
          <cell r="DQ39">
            <v>62.34</v>
          </cell>
          <cell r="EB39">
            <v>61.99</v>
          </cell>
          <cell r="EM39">
            <v>61.75</v>
          </cell>
        </row>
        <row r="40">
          <cell r="CR40">
            <v>38.42</v>
          </cell>
          <cell r="DQ40">
            <v>20.45</v>
          </cell>
          <cell r="EB40">
            <v>1.44</v>
          </cell>
          <cell r="EM40">
            <v>0.87</v>
          </cell>
        </row>
        <row r="41">
          <cell r="CR41">
            <v>80</v>
          </cell>
          <cell r="DQ41">
            <v>69.12</v>
          </cell>
          <cell r="EB41">
            <v>8.75</v>
          </cell>
          <cell r="EM41">
            <v>6.59</v>
          </cell>
        </row>
        <row r="42">
          <cell r="CR42">
            <v>92.69</v>
          </cell>
          <cell r="DQ42">
            <v>92.69</v>
          </cell>
          <cell r="EB42">
            <v>92.69</v>
          </cell>
          <cell r="EM42">
            <v>92.69</v>
          </cell>
        </row>
        <row r="43">
          <cell r="CR43">
            <v>76.37</v>
          </cell>
          <cell r="DQ43">
            <v>73.83</v>
          </cell>
          <cell r="EB43">
            <v>18.62</v>
          </cell>
          <cell r="EM43">
            <v>17.5</v>
          </cell>
        </row>
        <row r="44">
          <cell r="CR44">
            <v>99.94</v>
          </cell>
          <cell r="DQ44">
            <v>99.94</v>
          </cell>
          <cell r="EB44">
            <v>99.94</v>
          </cell>
          <cell r="EM44">
            <v>99.94</v>
          </cell>
        </row>
        <row r="45">
          <cell r="CR45">
            <v>88.59</v>
          </cell>
          <cell r="DQ45">
            <v>88.56</v>
          </cell>
          <cell r="EB45">
            <v>86.69</v>
          </cell>
          <cell r="EM45">
            <v>86.66</v>
          </cell>
        </row>
        <row r="46">
          <cell r="CR46">
            <v>85.45</v>
          </cell>
          <cell r="DQ46">
            <v>78.819999999999993</v>
          </cell>
          <cell r="EB46">
            <v>34.57</v>
          </cell>
          <cell r="EM46">
            <v>34.57</v>
          </cell>
        </row>
        <row r="47">
          <cell r="CR47">
            <v>83.68</v>
          </cell>
          <cell r="DQ47">
            <v>81.23</v>
          </cell>
          <cell r="EB47">
            <v>33.799999999999997</v>
          </cell>
          <cell r="EM47">
            <v>32.880000000000003</v>
          </cell>
        </row>
        <row r="48">
          <cell r="CR48">
            <v>100</v>
          </cell>
          <cell r="DQ48">
            <v>100</v>
          </cell>
          <cell r="EB48">
            <v>100</v>
          </cell>
          <cell r="EM48">
            <v>100</v>
          </cell>
        </row>
        <row r="49">
          <cell r="CR49">
            <v>87.07</v>
          </cell>
          <cell r="DQ49">
            <v>86.81</v>
          </cell>
          <cell r="EB49">
            <v>22.74</v>
          </cell>
          <cell r="EM49">
            <v>12.62</v>
          </cell>
        </row>
        <row r="50">
          <cell r="CR50">
            <v>83.75</v>
          </cell>
          <cell r="DQ50">
            <v>77.209999999999994</v>
          </cell>
          <cell r="EB50">
            <v>19.43</v>
          </cell>
          <cell r="EM50">
            <v>19.29</v>
          </cell>
        </row>
        <row r="51">
          <cell r="CR51">
            <v>90.52</v>
          </cell>
          <cell r="DQ51">
            <v>82.54</v>
          </cell>
          <cell r="EB51">
            <v>82.54</v>
          </cell>
          <cell r="EM51">
            <v>59.16</v>
          </cell>
        </row>
        <row r="52">
          <cell r="CR52">
            <v>89.15</v>
          </cell>
          <cell r="DQ52">
            <v>89.15</v>
          </cell>
          <cell r="EB52">
            <v>84.53</v>
          </cell>
          <cell r="EM52">
            <v>84.39</v>
          </cell>
        </row>
        <row r="53">
          <cell r="CR53">
            <v>78.92</v>
          </cell>
          <cell r="DQ53">
            <v>72.599999999999994</v>
          </cell>
          <cell r="EB53">
            <v>18.920000000000002</v>
          </cell>
          <cell r="EM53">
            <v>17.37</v>
          </cell>
        </row>
        <row r="54">
          <cell r="CR54">
            <v>81.27</v>
          </cell>
          <cell r="DQ54">
            <v>78.040000000000006</v>
          </cell>
          <cell r="EB54">
            <v>43.84</v>
          </cell>
          <cell r="EM54">
            <v>43.44</v>
          </cell>
        </row>
        <row r="55">
          <cell r="CR55">
            <v>75.010000000000005</v>
          </cell>
          <cell r="DQ55">
            <v>68.72</v>
          </cell>
          <cell r="EB55">
            <v>17.739999999999998</v>
          </cell>
          <cell r="EM55">
            <v>15.94</v>
          </cell>
        </row>
        <row r="56">
          <cell r="CR56">
            <v>85.16</v>
          </cell>
          <cell r="DQ56">
            <v>82.53</v>
          </cell>
          <cell r="EB56">
            <v>55.51</v>
          </cell>
          <cell r="EM56">
            <v>55.49</v>
          </cell>
        </row>
        <row r="57">
          <cell r="CR57">
            <v>87.37</v>
          </cell>
          <cell r="DQ57">
            <v>83.61</v>
          </cell>
          <cell r="EB57">
            <v>37.729999999999997</v>
          </cell>
          <cell r="EM57">
            <v>37.49</v>
          </cell>
        </row>
        <row r="58">
          <cell r="CR58">
            <v>58.69</v>
          </cell>
          <cell r="DQ58">
            <v>55.9</v>
          </cell>
          <cell r="EB58">
            <v>8.9700000000000006</v>
          </cell>
          <cell r="EM58">
            <v>7.55</v>
          </cell>
        </row>
        <row r="59">
          <cell r="CR59">
            <v>85.19</v>
          </cell>
          <cell r="DQ59">
            <v>76.25</v>
          </cell>
          <cell r="EB59">
            <v>54.71</v>
          </cell>
          <cell r="EM59">
            <v>52.81</v>
          </cell>
        </row>
        <row r="60">
          <cell r="CR60">
            <v>87.76</v>
          </cell>
          <cell r="DQ60">
            <v>85.35</v>
          </cell>
          <cell r="EB60">
            <v>25.23</v>
          </cell>
          <cell r="EM60">
            <v>24.6</v>
          </cell>
        </row>
        <row r="61">
          <cell r="CR61">
            <v>99.73</v>
          </cell>
          <cell r="DQ61">
            <v>54.22</v>
          </cell>
          <cell r="EB61">
            <v>54.22</v>
          </cell>
          <cell r="EM61">
            <v>35.79</v>
          </cell>
        </row>
        <row r="62">
          <cell r="CR62">
            <v>96.18</v>
          </cell>
          <cell r="DQ62">
            <v>95.42</v>
          </cell>
          <cell r="EB62">
            <v>82.26</v>
          </cell>
          <cell r="EM62">
            <v>82.15</v>
          </cell>
        </row>
        <row r="63">
          <cell r="CR63">
            <v>94.48</v>
          </cell>
          <cell r="DQ63">
            <v>77.72</v>
          </cell>
          <cell r="EB63">
            <v>61.52</v>
          </cell>
          <cell r="EM63">
            <v>37.97</v>
          </cell>
        </row>
        <row r="64">
          <cell r="CR64">
            <v>99.55</v>
          </cell>
          <cell r="DQ64">
            <v>99.53</v>
          </cell>
          <cell r="EB64">
            <v>93.64</v>
          </cell>
          <cell r="EM64">
            <v>93.64</v>
          </cell>
        </row>
        <row r="65">
          <cell r="CR65">
            <v>49.95</v>
          </cell>
          <cell r="DQ65">
            <v>40.71</v>
          </cell>
          <cell r="EB65">
            <v>4.13</v>
          </cell>
          <cell r="EM65">
            <v>2.89</v>
          </cell>
        </row>
        <row r="66">
          <cell r="CR66">
            <v>88.81</v>
          </cell>
          <cell r="DQ66">
            <v>86.35</v>
          </cell>
          <cell r="EB66">
            <v>14.73</v>
          </cell>
          <cell r="EM66">
            <v>13.65</v>
          </cell>
        </row>
        <row r="67">
          <cell r="CR67">
            <v>97.83</v>
          </cell>
          <cell r="DQ67">
            <v>97.79</v>
          </cell>
          <cell r="EB67">
            <v>77.47</v>
          </cell>
          <cell r="EM67">
            <v>55</v>
          </cell>
        </row>
        <row r="68">
          <cell r="CR68">
            <v>90.82</v>
          </cell>
          <cell r="DQ68">
            <v>84.65</v>
          </cell>
          <cell r="EB68">
            <v>60.18</v>
          </cell>
          <cell r="EM68">
            <v>60.18</v>
          </cell>
        </row>
        <row r="69">
          <cell r="CR69">
            <v>99.98</v>
          </cell>
          <cell r="DQ69">
            <v>99.98</v>
          </cell>
          <cell r="EB69">
            <v>36.479999999999997</v>
          </cell>
          <cell r="EM69">
            <v>3.78</v>
          </cell>
        </row>
        <row r="70">
          <cell r="CR70">
            <v>100</v>
          </cell>
          <cell r="DQ70">
            <v>100</v>
          </cell>
          <cell r="EB70">
            <v>100</v>
          </cell>
          <cell r="EM70">
            <v>100</v>
          </cell>
        </row>
        <row r="71">
          <cell r="CR71">
            <v>87.31</v>
          </cell>
          <cell r="DQ71">
            <v>76.23</v>
          </cell>
          <cell r="EB71">
            <v>39.79</v>
          </cell>
          <cell r="EM71">
            <v>34.700000000000003</v>
          </cell>
        </row>
        <row r="72">
          <cell r="CR72">
            <v>73.98</v>
          </cell>
          <cell r="DQ72">
            <v>72.23</v>
          </cell>
          <cell r="EB72">
            <v>36.17</v>
          </cell>
          <cell r="EM72">
            <v>26.38</v>
          </cell>
        </row>
        <row r="73">
          <cell r="CR73">
            <v>88.89</v>
          </cell>
          <cell r="DQ73">
            <v>84.16</v>
          </cell>
          <cell r="EB73">
            <v>66.37</v>
          </cell>
          <cell r="EM73">
            <v>66.319999999999993</v>
          </cell>
        </row>
        <row r="74">
          <cell r="CR74">
            <v>100</v>
          </cell>
          <cell r="DQ74">
            <v>100</v>
          </cell>
          <cell r="EB74">
            <v>42.97</v>
          </cell>
          <cell r="EM74">
            <v>42.97</v>
          </cell>
        </row>
        <row r="75">
          <cell r="CR75">
            <v>96.56</v>
          </cell>
          <cell r="DQ75">
            <v>96.5</v>
          </cell>
          <cell r="EB75">
            <v>59.19</v>
          </cell>
          <cell r="EM75">
            <v>59.19</v>
          </cell>
        </row>
        <row r="76">
          <cell r="CR76">
            <v>78.349999999999994</v>
          </cell>
          <cell r="DQ76">
            <v>73.14</v>
          </cell>
          <cell r="EB76">
            <v>13.2</v>
          </cell>
          <cell r="EM76">
            <v>12.13</v>
          </cell>
        </row>
        <row r="77">
          <cell r="CR77">
            <v>94.9</v>
          </cell>
          <cell r="DQ77">
            <v>93.67</v>
          </cell>
          <cell r="EB77">
            <v>49.02</v>
          </cell>
          <cell r="EM77">
            <v>46.75</v>
          </cell>
        </row>
        <row r="78">
          <cell r="CR78">
            <v>90.08</v>
          </cell>
          <cell r="DQ78">
            <v>87.19</v>
          </cell>
          <cell r="EB78">
            <v>31.56</v>
          </cell>
          <cell r="EM78">
            <v>9.18</v>
          </cell>
        </row>
        <row r="79">
          <cell r="CR79">
            <v>66.819999999999993</v>
          </cell>
          <cell r="DQ79">
            <v>63.51</v>
          </cell>
          <cell r="EB79">
            <v>45.65</v>
          </cell>
          <cell r="EM79">
            <v>41.54</v>
          </cell>
        </row>
        <row r="80">
          <cell r="CR80">
            <v>90.65</v>
          </cell>
          <cell r="DQ80">
            <v>84.68</v>
          </cell>
          <cell r="EB80">
            <v>26.47</v>
          </cell>
          <cell r="EM80">
            <v>14.31</v>
          </cell>
        </row>
        <row r="81">
          <cell r="CR81">
            <v>88.38</v>
          </cell>
          <cell r="DQ81">
            <v>87.59</v>
          </cell>
          <cell r="EB81">
            <v>87.41</v>
          </cell>
          <cell r="EM81">
            <v>87.31</v>
          </cell>
        </row>
        <row r="82">
          <cell r="CR82">
            <v>99.81</v>
          </cell>
          <cell r="DQ82">
            <v>96.06</v>
          </cell>
          <cell r="EB82">
            <v>96.06</v>
          </cell>
          <cell r="EM82">
            <v>96.06</v>
          </cell>
        </row>
        <row r="83">
          <cell r="CR83">
            <v>99.41</v>
          </cell>
          <cell r="DQ83">
            <v>98.94</v>
          </cell>
          <cell r="EB83">
            <v>67.45</v>
          </cell>
          <cell r="EM83">
            <v>67.45</v>
          </cell>
        </row>
        <row r="84">
          <cell r="CR84">
            <v>79.33</v>
          </cell>
          <cell r="DQ84">
            <v>53.43</v>
          </cell>
          <cell r="EB84">
            <v>40.56</v>
          </cell>
          <cell r="EM84">
            <v>38.81</v>
          </cell>
        </row>
        <row r="85">
          <cell r="CR85">
            <v>80.55</v>
          </cell>
          <cell r="DQ85">
            <v>80</v>
          </cell>
          <cell r="EB85">
            <v>80</v>
          </cell>
          <cell r="EM85">
            <v>79.94</v>
          </cell>
        </row>
        <row r="86">
          <cell r="CR86">
            <v>75.959999999999994</v>
          </cell>
          <cell r="DQ86">
            <v>71.92</v>
          </cell>
          <cell r="EB86">
            <v>67.62</v>
          </cell>
          <cell r="EM86">
            <v>67.599999999999994</v>
          </cell>
        </row>
        <row r="87">
          <cell r="CR87">
            <v>99.36</v>
          </cell>
          <cell r="DQ87">
            <v>99.32</v>
          </cell>
          <cell r="EB87">
            <v>94.92</v>
          </cell>
          <cell r="EM87">
            <v>94.92</v>
          </cell>
        </row>
        <row r="88">
          <cell r="CR88">
            <v>78.180000000000007</v>
          </cell>
          <cell r="DQ88">
            <v>76.12</v>
          </cell>
          <cell r="EB88">
            <v>37.49</v>
          </cell>
          <cell r="EM88">
            <v>36.630000000000003</v>
          </cell>
        </row>
        <row r="89">
          <cell r="CR89">
            <v>98.17</v>
          </cell>
          <cell r="DQ89">
            <v>97.09</v>
          </cell>
          <cell r="EB89">
            <v>16.489999999999998</v>
          </cell>
          <cell r="EM89">
            <v>3.99</v>
          </cell>
        </row>
        <row r="90">
          <cell r="CR90">
            <v>74.61</v>
          </cell>
          <cell r="DQ90">
            <v>70.03</v>
          </cell>
          <cell r="EB90">
            <v>21.53</v>
          </cell>
          <cell r="EM90">
            <v>20.59</v>
          </cell>
        </row>
        <row r="91">
          <cell r="CR91">
            <v>87.33</v>
          </cell>
          <cell r="DQ91">
            <v>81.97</v>
          </cell>
          <cell r="EB91">
            <v>68.569999999999993</v>
          </cell>
          <cell r="EM91">
            <v>68.569999999999993</v>
          </cell>
        </row>
        <row r="92">
          <cell r="CR92">
            <v>87.55</v>
          </cell>
          <cell r="DQ92">
            <v>85.33</v>
          </cell>
          <cell r="EB92">
            <v>19.329999999999998</v>
          </cell>
          <cell r="EM92">
            <v>16.53</v>
          </cell>
        </row>
        <row r="93">
          <cell r="CR93">
            <v>80.540000000000006</v>
          </cell>
          <cell r="DQ93">
            <v>75.430000000000007</v>
          </cell>
          <cell r="EB93">
            <v>19.93</v>
          </cell>
          <cell r="EM93">
            <v>12.09</v>
          </cell>
        </row>
        <row r="94">
          <cell r="CR94">
            <v>68.63</v>
          </cell>
          <cell r="DQ94">
            <v>61.09</v>
          </cell>
          <cell r="EB94">
            <v>41.89</v>
          </cell>
          <cell r="EM94">
            <v>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0946-0D87-4044-B8A8-97DA623BA88A}">
  <sheetPr>
    <pageSetUpPr fitToPage="1"/>
  </sheetPr>
  <dimension ref="A1:J90"/>
  <sheetViews>
    <sheetView tabSelected="1" workbookViewId="0">
      <selection activeCell="J88" sqref="A1:J88"/>
    </sheetView>
  </sheetViews>
  <sheetFormatPr defaultRowHeight="14.4"/>
  <cols>
    <col min="1" max="1" width="19.33203125" bestFit="1" customWidth="1"/>
    <col min="2" max="2" width="14.33203125" customWidth="1"/>
    <col min="3" max="3" width="15.88671875" customWidth="1"/>
    <col min="4" max="4" width="16.44140625" customWidth="1"/>
    <col min="5" max="6" width="16.33203125" customWidth="1"/>
    <col min="7" max="7" width="16.44140625" customWidth="1"/>
    <col min="8" max="15" width="9.109375" customWidth="1"/>
    <col min="16" max="16" width="0.109375" customWidth="1"/>
  </cols>
  <sheetData>
    <row r="1" spans="1:10" ht="24" customHeight="1" thickTop="1" thickBot="1">
      <c r="A1" s="2" t="s">
        <v>4</v>
      </c>
      <c r="B1" s="3" t="s">
        <v>92</v>
      </c>
      <c r="C1" s="4" t="s">
        <v>93</v>
      </c>
      <c r="D1" s="15" t="s">
        <v>0</v>
      </c>
      <c r="E1" s="16" t="s">
        <v>1</v>
      </c>
      <c r="F1" s="16" t="s">
        <v>2</v>
      </c>
      <c r="G1" s="1" t="s">
        <v>3</v>
      </c>
      <c r="H1" s="17" t="s">
        <v>94</v>
      </c>
      <c r="I1" s="17" t="s">
        <v>95</v>
      </c>
      <c r="J1" s="17" t="s">
        <v>96</v>
      </c>
    </row>
    <row r="2" spans="1:10" ht="24" customHeight="1" thickTop="1" thickBot="1">
      <c r="A2" s="5" t="s">
        <v>45</v>
      </c>
      <c r="B2" s="6">
        <v>5.5795599999999999</v>
      </c>
      <c r="C2" s="7">
        <v>3060</v>
      </c>
      <c r="D2" s="13">
        <f>'[1]County-Speed Tiers'!CR48</f>
        <v>100</v>
      </c>
      <c r="E2" s="13">
        <f>'[1]County-Speed Tiers'!DQ48</f>
        <v>100</v>
      </c>
      <c r="F2" s="13">
        <f>'[1]County-Speed Tiers'!EB48</f>
        <v>100</v>
      </c>
      <c r="G2" s="13">
        <f>'[1]County-Speed Tiers'!EM48</f>
        <v>100</v>
      </c>
      <c r="H2">
        <v>1</v>
      </c>
      <c r="I2">
        <v>1</v>
      </c>
      <c r="J2">
        <v>1</v>
      </c>
    </row>
    <row r="3" spans="1:10" ht="24" customHeight="1" thickTop="1" thickBot="1">
      <c r="A3" s="5" t="s">
        <v>67</v>
      </c>
      <c r="B3" s="6">
        <v>3.5445600000000002</v>
      </c>
      <c r="C3" s="7">
        <v>1533</v>
      </c>
      <c r="D3" s="13">
        <f>'[1]County-Speed Tiers'!CR70</f>
        <v>100</v>
      </c>
      <c r="E3" s="13">
        <f>'[1]County-Speed Tiers'!DQ70</f>
        <v>100</v>
      </c>
      <c r="F3" s="13">
        <f>'[1]County-Speed Tiers'!EB70</f>
        <v>100</v>
      </c>
      <c r="G3" s="13">
        <f>'[1]County-Speed Tiers'!EM70</f>
        <v>100</v>
      </c>
      <c r="H3">
        <v>1</v>
      </c>
      <c r="I3">
        <v>1</v>
      </c>
      <c r="J3">
        <v>1</v>
      </c>
    </row>
    <row r="4" spans="1:10" ht="24" customHeight="1" thickTop="1" thickBot="1">
      <c r="A4" s="5" t="s">
        <v>41</v>
      </c>
      <c r="B4" s="6">
        <v>4.2146100000000004</v>
      </c>
      <c r="C4" s="7">
        <v>3279</v>
      </c>
      <c r="D4" s="13">
        <f>'[1]County-Speed Tiers'!CR44</f>
        <v>99.94</v>
      </c>
      <c r="E4" s="13">
        <f>'[1]County-Speed Tiers'!DQ44</f>
        <v>99.94</v>
      </c>
      <c r="F4" s="13">
        <f>'[1]County-Speed Tiers'!EB44</f>
        <v>99.94</v>
      </c>
      <c r="G4" s="13">
        <f>'[1]County-Speed Tiers'!EM44</f>
        <v>99.94</v>
      </c>
      <c r="H4">
        <v>5</v>
      </c>
      <c r="I4">
        <v>5</v>
      </c>
      <c r="J4">
        <v>3</v>
      </c>
    </row>
    <row r="5" spans="1:10" ht="24" customHeight="1" thickTop="1" thickBot="1">
      <c r="A5" s="9" t="s">
        <v>8</v>
      </c>
      <c r="B5" s="10">
        <v>6.0224299999999999</v>
      </c>
      <c r="C5" s="11">
        <v>18401</v>
      </c>
      <c r="D5" s="12">
        <f>'[1]County-Speed Tiers'!CR11</f>
        <v>98.93</v>
      </c>
      <c r="E5" s="12">
        <f>'[1]County-Speed Tiers'!DQ11</f>
        <v>98.75</v>
      </c>
      <c r="F5" s="12">
        <f>'[1]County-Speed Tiers'!EB11</f>
        <v>98.75</v>
      </c>
      <c r="G5" s="12">
        <f>'[1]County-Speed Tiers'!EM11</f>
        <v>98.75</v>
      </c>
      <c r="H5">
        <v>16</v>
      </c>
      <c r="I5">
        <v>12</v>
      </c>
      <c r="J5">
        <v>4</v>
      </c>
    </row>
    <row r="6" spans="1:10" ht="24" customHeight="1" thickTop="1" thickBot="1">
      <c r="A6" s="5" t="s">
        <v>19</v>
      </c>
      <c r="B6" s="6">
        <v>3.3960400000000002</v>
      </c>
      <c r="C6" s="7">
        <v>3497</v>
      </c>
      <c r="D6" s="13">
        <f>'[1]County-Speed Tiers'!CR22</f>
        <v>99.26</v>
      </c>
      <c r="E6" s="13">
        <f>'[1]County-Speed Tiers'!DQ22</f>
        <v>98.28</v>
      </c>
      <c r="F6" s="13">
        <f>'[1]County-Speed Tiers'!EB22</f>
        <v>98.28</v>
      </c>
      <c r="G6" s="13">
        <f>'[1]County-Speed Tiers'!EM22</f>
        <v>98.28</v>
      </c>
      <c r="H6">
        <v>12</v>
      </c>
      <c r="I6">
        <v>13</v>
      </c>
      <c r="J6">
        <v>5</v>
      </c>
    </row>
    <row r="7" spans="1:10" ht="24" customHeight="1" thickTop="1" thickBot="1">
      <c r="A7" s="5" t="s">
        <v>79</v>
      </c>
      <c r="B7" s="6">
        <v>5.5117500000000001</v>
      </c>
      <c r="C7" s="7">
        <v>3171</v>
      </c>
      <c r="D7" s="13">
        <f>'[1]County-Speed Tiers'!CR82</f>
        <v>99.81</v>
      </c>
      <c r="E7" s="13">
        <f>'[1]County-Speed Tiers'!DQ82</f>
        <v>96.06</v>
      </c>
      <c r="F7" s="13">
        <f>'[1]County-Speed Tiers'!EB82</f>
        <v>96.06</v>
      </c>
      <c r="G7" s="13">
        <f>'[1]County-Speed Tiers'!EM82</f>
        <v>96.06</v>
      </c>
      <c r="H7">
        <v>6</v>
      </c>
      <c r="I7">
        <v>18</v>
      </c>
      <c r="J7">
        <v>6</v>
      </c>
    </row>
    <row r="8" spans="1:10" ht="24" customHeight="1" thickTop="1" thickBot="1">
      <c r="A8" s="9" t="s">
        <v>84</v>
      </c>
      <c r="B8" s="10">
        <v>10.360200000000001</v>
      </c>
      <c r="C8" s="11">
        <v>5628</v>
      </c>
      <c r="D8" s="12">
        <f>'[1]County-Speed Tiers'!CR87</f>
        <v>99.36</v>
      </c>
      <c r="E8" s="12">
        <f>'[1]County-Speed Tiers'!DQ87</f>
        <v>99.32</v>
      </c>
      <c r="F8" s="12">
        <f>'[1]County-Speed Tiers'!EB87</f>
        <v>94.92</v>
      </c>
      <c r="G8" s="12">
        <f>'[1]County-Speed Tiers'!EM87</f>
        <v>94.92</v>
      </c>
      <c r="H8">
        <v>11</v>
      </c>
      <c r="I8">
        <v>8</v>
      </c>
      <c r="J8">
        <v>7</v>
      </c>
    </row>
    <row r="9" spans="1:10" ht="24" customHeight="1" thickTop="1" thickBot="1">
      <c r="A9" s="5" t="s">
        <v>61</v>
      </c>
      <c r="B9" s="6">
        <v>9.0336099999999995</v>
      </c>
      <c r="C9" s="7">
        <v>5585</v>
      </c>
      <c r="D9" s="13">
        <f>'[1]County-Speed Tiers'!CR64</f>
        <v>99.55</v>
      </c>
      <c r="E9" s="13">
        <f>'[1]County-Speed Tiers'!DQ64</f>
        <v>99.53</v>
      </c>
      <c r="F9" s="13">
        <f>'[1]County-Speed Tiers'!EB64</f>
        <v>93.64</v>
      </c>
      <c r="G9" s="13">
        <f>'[1]County-Speed Tiers'!EM64</f>
        <v>93.64</v>
      </c>
      <c r="H9">
        <v>9</v>
      </c>
      <c r="I9">
        <v>7</v>
      </c>
      <c r="J9">
        <v>8</v>
      </c>
    </row>
    <row r="10" spans="1:10" ht="24" customHeight="1" thickTop="1" thickBot="1">
      <c r="A10" s="5" t="s">
        <v>39</v>
      </c>
      <c r="B10" s="6">
        <v>1.6976</v>
      </c>
      <c r="C10" s="7">
        <v>1873</v>
      </c>
      <c r="D10" s="13">
        <f>'[1]County-Speed Tiers'!CR42</f>
        <v>92.69</v>
      </c>
      <c r="E10" s="13">
        <f>'[1]County-Speed Tiers'!DQ42</f>
        <v>92.69</v>
      </c>
      <c r="F10" s="13">
        <f>'[1]County-Speed Tiers'!EB42</f>
        <v>92.69</v>
      </c>
      <c r="G10" s="13">
        <f>'[1]County-Speed Tiers'!EM42</f>
        <v>92.69</v>
      </c>
      <c r="H10">
        <v>30</v>
      </c>
      <c r="I10">
        <v>23</v>
      </c>
      <c r="J10">
        <v>9</v>
      </c>
    </row>
    <row r="11" spans="1:10" ht="24" customHeight="1" thickTop="1" thickBot="1">
      <c r="A11" s="9" t="s">
        <v>20</v>
      </c>
      <c r="B11" s="10">
        <v>3.1195900000000001</v>
      </c>
      <c r="C11" s="11">
        <v>5012</v>
      </c>
      <c r="D11" s="12">
        <f>'[1]County-Speed Tiers'!CR23</f>
        <v>90.68</v>
      </c>
      <c r="E11" s="12">
        <f>'[1]County-Speed Tiers'!DQ23</f>
        <v>90.36</v>
      </c>
      <c r="F11" s="12">
        <f>'[1]County-Speed Tiers'!EB23</f>
        <v>90.36</v>
      </c>
      <c r="G11" s="12">
        <f>'[1]County-Speed Tiers'!EM23</f>
        <v>90.36</v>
      </c>
      <c r="H11">
        <v>35</v>
      </c>
      <c r="I11">
        <v>26</v>
      </c>
      <c r="J11">
        <v>10</v>
      </c>
    </row>
    <row r="12" spans="1:10" ht="24" customHeight="1" thickTop="1" thickBot="1">
      <c r="A12" s="9" t="s">
        <v>78</v>
      </c>
      <c r="B12" s="10">
        <v>30.9573</v>
      </c>
      <c r="C12" s="11">
        <v>13384</v>
      </c>
      <c r="D12" s="12">
        <f>'[1]County-Speed Tiers'!CR81</f>
        <v>88.38</v>
      </c>
      <c r="E12" s="12">
        <f>'[1]County-Speed Tiers'!DQ81</f>
        <v>87.59</v>
      </c>
      <c r="F12" s="12">
        <f>'[1]County-Speed Tiers'!EB81</f>
        <v>87.41</v>
      </c>
      <c r="G12" s="12">
        <f>'[1]County-Speed Tiers'!EM81</f>
        <v>87.31</v>
      </c>
      <c r="H12">
        <v>48</v>
      </c>
      <c r="I12">
        <v>32</v>
      </c>
      <c r="J12">
        <v>11</v>
      </c>
    </row>
    <row r="13" spans="1:10" ht="24" customHeight="1" thickTop="1" thickBot="1">
      <c r="A13" s="9" t="s">
        <v>42</v>
      </c>
      <c r="B13" s="10">
        <v>3.12907</v>
      </c>
      <c r="C13" s="11">
        <v>7161</v>
      </c>
      <c r="D13" s="12">
        <f>'[1]County-Speed Tiers'!CR45</f>
        <v>88.59</v>
      </c>
      <c r="E13" s="12">
        <f>'[1]County-Speed Tiers'!DQ45</f>
        <v>88.56</v>
      </c>
      <c r="F13" s="12">
        <f>'[1]County-Speed Tiers'!EB45</f>
        <v>86.69</v>
      </c>
      <c r="G13" s="12">
        <f>'[1]County-Speed Tiers'!EM45</f>
        <v>86.66</v>
      </c>
      <c r="H13">
        <v>47</v>
      </c>
      <c r="I13">
        <v>29</v>
      </c>
      <c r="J13">
        <v>12</v>
      </c>
    </row>
    <row r="14" spans="1:10" ht="24" customHeight="1" thickTop="1" thickBot="1">
      <c r="A14" s="5" t="s">
        <v>49</v>
      </c>
      <c r="B14" s="6">
        <v>1.98302</v>
      </c>
      <c r="C14" s="7">
        <v>3595</v>
      </c>
      <c r="D14" s="13">
        <f>'[1]County-Speed Tiers'!CR52</f>
        <v>89.15</v>
      </c>
      <c r="E14" s="13">
        <f>'[1]County-Speed Tiers'!DQ52</f>
        <v>89.15</v>
      </c>
      <c r="F14" s="13">
        <f>'[1]County-Speed Tiers'!EB52</f>
        <v>84.53</v>
      </c>
      <c r="G14" s="13">
        <f>'[1]County-Speed Tiers'!EM52</f>
        <v>84.39</v>
      </c>
      <c r="H14">
        <v>43</v>
      </c>
      <c r="I14">
        <v>27</v>
      </c>
      <c r="J14">
        <v>13</v>
      </c>
    </row>
    <row r="15" spans="1:10" ht="24" customHeight="1" thickTop="1" thickBot="1">
      <c r="A15" s="5" t="s">
        <v>59</v>
      </c>
      <c r="B15" s="6">
        <v>77.599699999999999</v>
      </c>
      <c r="C15" s="7">
        <v>50812</v>
      </c>
      <c r="D15" s="13">
        <f>'[1]County-Speed Tiers'!CR62</f>
        <v>96.18</v>
      </c>
      <c r="E15" s="13">
        <f>'[1]County-Speed Tiers'!DQ62</f>
        <v>95.42</v>
      </c>
      <c r="F15" s="13">
        <f>'[1]County-Speed Tiers'!EB62</f>
        <v>82.26</v>
      </c>
      <c r="G15" s="13">
        <f>'[1]County-Speed Tiers'!EM62</f>
        <v>82.15</v>
      </c>
      <c r="H15">
        <v>22</v>
      </c>
      <c r="I15">
        <v>19</v>
      </c>
      <c r="J15">
        <v>14</v>
      </c>
    </row>
    <row r="16" spans="1:10" ht="24" customHeight="1" thickTop="1" thickBot="1">
      <c r="A16" s="9" t="s">
        <v>82</v>
      </c>
      <c r="B16" s="10">
        <v>2.7823000000000002</v>
      </c>
      <c r="C16" s="11">
        <v>1630</v>
      </c>
      <c r="D16" s="12">
        <f>'[1]County-Speed Tiers'!CR85</f>
        <v>80.55</v>
      </c>
      <c r="E16" s="12">
        <f>'[1]County-Speed Tiers'!DQ85</f>
        <v>80</v>
      </c>
      <c r="F16" s="12">
        <f>'[1]County-Speed Tiers'!EB85</f>
        <v>80</v>
      </c>
      <c r="G16" s="12">
        <f>'[1]County-Speed Tiers'!EM85</f>
        <v>79.94</v>
      </c>
      <c r="H16">
        <v>65</v>
      </c>
      <c r="I16">
        <v>52</v>
      </c>
      <c r="J16">
        <v>15</v>
      </c>
    </row>
    <row r="17" spans="1:10" ht="24" customHeight="1" thickTop="1" thickBot="1">
      <c r="A17" s="9" t="s">
        <v>30</v>
      </c>
      <c r="B17" s="10">
        <v>5.2686500000000001</v>
      </c>
      <c r="C17" s="11">
        <v>3032</v>
      </c>
      <c r="D17" s="12">
        <f>'[1]County-Speed Tiers'!CR33</f>
        <v>92.15</v>
      </c>
      <c r="E17" s="12">
        <f>'[1]County-Speed Tiers'!DQ33</f>
        <v>77.180000000000007</v>
      </c>
      <c r="F17" s="12">
        <f>'[1]County-Speed Tiers'!EB33</f>
        <v>77.180000000000007</v>
      </c>
      <c r="G17" s="12">
        <f>'[1]County-Speed Tiers'!EM33</f>
        <v>76.72</v>
      </c>
      <c r="H17">
        <v>32</v>
      </c>
      <c r="I17">
        <v>59</v>
      </c>
      <c r="J17">
        <v>16</v>
      </c>
    </row>
    <row r="18" spans="1:10" ht="24" customHeight="1" thickTop="1" thickBot="1">
      <c r="A18" s="5" t="s">
        <v>35</v>
      </c>
      <c r="B18" s="6">
        <v>8.2548300000000001</v>
      </c>
      <c r="C18" s="7">
        <v>24169</v>
      </c>
      <c r="D18" s="13">
        <f>'[1]County-Speed Tiers'!CR38</f>
        <v>94.6</v>
      </c>
      <c r="E18" s="13">
        <f>'[1]County-Speed Tiers'!DQ38</f>
        <v>88.39</v>
      </c>
      <c r="F18" s="13">
        <f>'[1]County-Speed Tiers'!EB38</f>
        <v>76.17</v>
      </c>
      <c r="G18" s="13">
        <f>'[1]County-Speed Tiers'!EM38</f>
        <v>75.97</v>
      </c>
      <c r="H18">
        <v>25</v>
      </c>
      <c r="I18">
        <v>31</v>
      </c>
      <c r="J18">
        <v>17</v>
      </c>
    </row>
    <row r="19" spans="1:10" ht="24" customHeight="1" thickTop="1" thickBot="1">
      <c r="A19" s="9" t="s">
        <v>24</v>
      </c>
      <c r="B19" s="10">
        <v>17.8965</v>
      </c>
      <c r="C19" s="11">
        <v>7867</v>
      </c>
      <c r="D19" s="12">
        <f>'[1]County-Speed Tiers'!CR27</f>
        <v>89.87</v>
      </c>
      <c r="E19" s="12">
        <f>'[1]County-Speed Tiers'!DQ27</f>
        <v>88.5</v>
      </c>
      <c r="F19" s="12">
        <f>'[1]County-Speed Tiers'!EB27</f>
        <v>74.11</v>
      </c>
      <c r="G19" s="12">
        <f>'[1]County-Speed Tiers'!EM27</f>
        <v>73.61</v>
      </c>
      <c r="H19">
        <v>41</v>
      </c>
      <c r="I19">
        <v>30</v>
      </c>
      <c r="J19">
        <v>18</v>
      </c>
    </row>
    <row r="20" spans="1:10" ht="24" customHeight="1" thickTop="1" thickBot="1">
      <c r="A20" s="9" t="s">
        <v>10</v>
      </c>
      <c r="B20" s="10">
        <v>4.6017900000000003</v>
      </c>
      <c r="C20" s="11">
        <v>2430</v>
      </c>
      <c r="D20" s="12">
        <f>'[1]County-Speed Tiers'!CR13</f>
        <v>99.71</v>
      </c>
      <c r="E20" s="12">
        <f>'[1]County-Speed Tiers'!DQ13</f>
        <v>99.71</v>
      </c>
      <c r="F20" s="12">
        <f>'[1]County-Speed Tiers'!EB13</f>
        <v>70.489999999999995</v>
      </c>
      <c r="G20" s="12">
        <f>'[1]County-Speed Tiers'!EM13</f>
        <v>70.489999999999995</v>
      </c>
      <c r="H20">
        <v>8</v>
      </c>
      <c r="I20">
        <v>6</v>
      </c>
      <c r="J20">
        <v>19</v>
      </c>
    </row>
    <row r="21" spans="1:10" ht="24" customHeight="1" thickTop="1" thickBot="1">
      <c r="A21" s="9" t="s">
        <v>88</v>
      </c>
      <c r="B21" s="10">
        <v>3.4266700000000001</v>
      </c>
      <c r="C21" s="11">
        <v>2574</v>
      </c>
      <c r="D21" s="12">
        <f>'[1]County-Speed Tiers'!CR91</f>
        <v>87.33</v>
      </c>
      <c r="E21" s="12">
        <f>'[1]County-Speed Tiers'!DQ91</f>
        <v>81.97</v>
      </c>
      <c r="F21" s="12">
        <f>'[1]County-Speed Tiers'!EB91</f>
        <v>68.569999999999993</v>
      </c>
      <c r="G21" s="12">
        <f>'[1]County-Speed Tiers'!EM91</f>
        <v>68.569999999999993</v>
      </c>
      <c r="H21">
        <v>53</v>
      </c>
      <c r="I21">
        <v>49</v>
      </c>
      <c r="J21">
        <v>20</v>
      </c>
    </row>
    <row r="22" spans="1:10" ht="24" customHeight="1" thickTop="1" thickBot="1">
      <c r="A22" s="5" t="s">
        <v>83</v>
      </c>
      <c r="B22" s="6">
        <v>17.4559</v>
      </c>
      <c r="C22" s="7">
        <v>9594</v>
      </c>
      <c r="D22" s="13">
        <f>'[1]County-Speed Tiers'!CR86</f>
        <v>75.959999999999994</v>
      </c>
      <c r="E22" s="13">
        <f>'[1]County-Speed Tiers'!DQ86</f>
        <v>71.92</v>
      </c>
      <c r="F22" s="13">
        <f>'[1]County-Speed Tiers'!EB86</f>
        <v>67.62</v>
      </c>
      <c r="G22" s="13">
        <f>'[1]County-Speed Tiers'!EM86</f>
        <v>67.599999999999994</v>
      </c>
      <c r="H22">
        <v>75</v>
      </c>
      <c r="I22">
        <v>71</v>
      </c>
      <c r="J22">
        <v>21</v>
      </c>
    </row>
    <row r="23" spans="1:10" ht="24" customHeight="1" thickTop="1" thickBot="1">
      <c r="A23" s="9" t="s">
        <v>80</v>
      </c>
      <c r="B23" s="10">
        <v>5.63558</v>
      </c>
      <c r="C23" s="11">
        <v>4239</v>
      </c>
      <c r="D23" s="12">
        <f>'[1]County-Speed Tiers'!CR83</f>
        <v>99.41</v>
      </c>
      <c r="E23" s="12">
        <f>'[1]County-Speed Tiers'!DQ83</f>
        <v>98.94</v>
      </c>
      <c r="F23" s="12">
        <f>'[1]County-Speed Tiers'!EB83</f>
        <v>67.45</v>
      </c>
      <c r="G23" s="12">
        <f>'[1]County-Speed Tiers'!EM83</f>
        <v>67.45</v>
      </c>
      <c r="H23">
        <v>10</v>
      </c>
      <c r="I23">
        <v>10</v>
      </c>
      <c r="J23">
        <v>22</v>
      </c>
    </row>
    <row r="24" spans="1:10" ht="24" customHeight="1" thickTop="1" thickBot="1">
      <c r="A24" s="9" t="s">
        <v>70</v>
      </c>
      <c r="B24" s="10">
        <v>40.571199999999997</v>
      </c>
      <c r="C24" s="11">
        <v>20932</v>
      </c>
      <c r="D24" s="12">
        <f>'[1]County-Speed Tiers'!CR73</f>
        <v>88.89</v>
      </c>
      <c r="E24" s="12">
        <f>'[1]County-Speed Tiers'!DQ73</f>
        <v>84.16</v>
      </c>
      <c r="F24" s="12">
        <f>'[1]County-Speed Tiers'!EB73</f>
        <v>66.37</v>
      </c>
      <c r="G24" s="12">
        <f>'[1]County-Speed Tiers'!EM73</f>
        <v>66.319999999999993</v>
      </c>
      <c r="H24">
        <v>45</v>
      </c>
      <c r="I24">
        <v>45</v>
      </c>
      <c r="J24">
        <v>23</v>
      </c>
    </row>
    <row r="25" spans="1:10" ht="24" customHeight="1" thickTop="1" thickBot="1">
      <c r="A25" s="9" t="s">
        <v>28</v>
      </c>
      <c r="B25" s="10">
        <v>17.2822</v>
      </c>
      <c r="C25" s="11">
        <v>12485</v>
      </c>
      <c r="D25" s="12">
        <f>'[1]County-Speed Tiers'!CR31</f>
        <v>89.96</v>
      </c>
      <c r="E25" s="12">
        <f>'[1]County-Speed Tiers'!DQ31</f>
        <v>89.1</v>
      </c>
      <c r="F25" s="12">
        <f>'[1]County-Speed Tiers'!EB31</f>
        <v>63.83</v>
      </c>
      <c r="G25" s="12">
        <f>'[1]County-Speed Tiers'!EM31</f>
        <v>63.79</v>
      </c>
      <c r="H25">
        <v>40</v>
      </c>
      <c r="I25">
        <v>28</v>
      </c>
      <c r="J25">
        <v>24</v>
      </c>
    </row>
    <row r="26" spans="1:10" ht="24" customHeight="1" thickTop="1" thickBot="1">
      <c r="A26" s="5" t="s">
        <v>33</v>
      </c>
      <c r="B26" s="6">
        <v>13.9322</v>
      </c>
      <c r="C26" s="7">
        <v>13926</v>
      </c>
      <c r="D26" s="13">
        <f>'[1]County-Speed Tiers'!CR36</f>
        <v>99.25</v>
      </c>
      <c r="E26" s="13">
        <f>'[1]County-Speed Tiers'!DQ36</f>
        <v>93.63</v>
      </c>
      <c r="F26" s="13">
        <f>'[1]County-Speed Tiers'!EB36</f>
        <v>93.53</v>
      </c>
      <c r="G26" s="13">
        <f>'[1]County-Speed Tiers'!EM36</f>
        <v>63.31</v>
      </c>
      <c r="H26">
        <v>13</v>
      </c>
      <c r="I26">
        <v>22</v>
      </c>
      <c r="J26">
        <v>25</v>
      </c>
    </row>
    <row r="27" spans="1:10" ht="24" customHeight="1" thickTop="1" thickBot="1">
      <c r="A27" s="9" t="s">
        <v>36</v>
      </c>
      <c r="B27" s="10">
        <v>6.3097399999999997</v>
      </c>
      <c r="C27" s="11">
        <v>4538</v>
      </c>
      <c r="D27" s="12">
        <f>'[1]County-Speed Tiers'!CR39</f>
        <v>63.88</v>
      </c>
      <c r="E27" s="12">
        <f>'[1]County-Speed Tiers'!DQ39</f>
        <v>62.34</v>
      </c>
      <c r="F27" s="12">
        <f>'[1]County-Speed Tiers'!EB39</f>
        <v>61.99</v>
      </c>
      <c r="G27" s="12">
        <f>'[1]County-Speed Tiers'!EM39</f>
        <v>61.75</v>
      </c>
      <c r="H27">
        <v>83</v>
      </c>
      <c r="I27">
        <v>78</v>
      </c>
      <c r="J27">
        <v>26</v>
      </c>
    </row>
    <row r="28" spans="1:10" ht="24" customHeight="1" thickTop="1" thickBot="1">
      <c r="A28" s="5" t="s">
        <v>29</v>
      </c>
      <c r="B28" s="6">
        <v>23.314399999999999</v>
      </c>
      <c r="C28" s="7">
        <v>18192</v>
      </c>
      <c r="D28" s="13">
        <f>'[1]County-Speed Tiers'!CR32</f>
        <v>82.14</v>
      </c>
      <c r="E28" s="13">
        <f>'[1]County-Speed Tiers'!DQ32</f>
        <v>80.510000000000005</v>
      </c>
      <c r="F28" s="13">
        <f>'[1]County-Speed Tiers'!EB32</f>
        <v>62.03</v>
      </c>
      <c r="G28" s="13">
        <f>'[1]County-Speed Tiers'!EM32</f>
        <v>61.56</v>
      </c>
      <c r="H28">
        <v>63</v>
      </c>
      <c r="I28">
        <v>51</v>
      </c>
      <c r="J28">
        <v>27</v>
      </c>
    </row>
    <row r="29" spans="1:10" ht="24" customHeight="1" thickTop="1" thickBot="1">
      <c r="A29" s="5" t="s">
        <v>25</v>
      </c>
      <c r="B29" s="6">
        <v>26.087399999999999</v>
      </c>
      <c r="C29" s="7">
        <v>18783</v>
      </c>
      <c r="D29" s="13">
        <f>'[1]County-Speed Tiers'!CR28</f>
        <v>94.06</v>
      </c>
      <c r="E29" s="13">
        <f>'[1]County-Speed Tiers'!DQ28</f>
        <v>77.58</v>
      </c>
      <c r="F29" s="13">
        <f>'[1]County-Speed Tiers'!EB28</f>
        <v>61.29</v>
      </c>
      <c r="G29" s="13">
        <f>'[1]County-Speed Tiers'!EM28</f>
        <v>61.19</v>
      </c>
      <c r="H29">
        <v>27</v>
      </c>
      <c r="I29">
        <v>57</v>
      </c>
      <c r="J29">
        <v>28</v>
      </c>
    </row>
    <row r="30" spans="1:10" ht="24" customHeight="1" thickTop="1" thickBot="1">
      <c r="A30" s="9" t="s">
        <v>26</v>
      </c>
      <c r="B30" s="10">
        <v>8.7879000000000005</v>
      </c>
      <c r="C30" s="11">
        <v>6344</v>
      </c>
      <c r="D30" s="12">
        <f>'[1]County-Speed Tiers'!CR29</f>
        <v>89.01</v>
      </c>
      <c r="E30" s="12">
        <f>'[1]County-Speed Tiers'!DQ29</f>
        <v>70.430000000000007</v>
      </c>
      <c r="F30" s="12">
        <f>'[1]County-Speed Tiers'!EB29</f>
        <v>60.53</v>
      </c>
      <c r="G30" s="12">
        <f>'[1]County-Speed Tiers'!EM29</f>
        <v>60.45</v>
      </c>
      <c r="H30">
        <v>44</v>
      </c>
      <c r="I30">
        <v>72</v>
      </c>
      <c r="J30">
        <v>29</v>
      </c>
    </row>
    <row r="31" spans="1:10" ht="24" customHeight="1" thickTop="1" thickBot="1">
      <c r="A31" s="5" t="s">
        <v>65</v>
      </c>
      <c r="B31" s="6">
        <v>8.2777700000000003</v>
      </c>
      <c r="C31" s="7">
        <v>5936</v>
      </c>
      <c r="D31" s="13">
        <f>'[1]County-Speed Tiers'!CR68</f>
        <v>90.82</v>
      </c>
      <c r="E31" s="13">
        <f>'[1]County-Speed Tiers'!DQ68</f>
        <v>84.65</v>
      </c>
      <c r="F31" s="13">
        <f>'[1]County-Speed Tiers'!EB68</f>
        <v>60.18</v>
      </c>
      <c r="G31" s="13">
        <f>'[1]County-Speed Tiers'!EM68</f>
        <v>60.18</v>
      </c>
      <c r="H31">
        <v>34</v>
      </c>
      <c r="I31">
        <v>43</v>
      </c>
      <c r="J31">
        <v>30</v>
      </c>
    </row>
    <row r="32" spans="1:10" ht="24" customHeight="1" thickTop="1" thickBot="1">
      <c r="A32" s="9" t="s">
        <v>72</v>
      </c>
      <c r="B32" s="10">
        <v>3.9019400000000002</v>
      </c>
      <c r="C32" s="11">
        <v>6548</v>
      </c>
      <c r="D32" s="12">
        <f>'[1]County-Speed Tiers'!CR75</f>
        <v>96.56</v>
      </c>
      <c r="E32" s="12">
        <f>'[1]County-Speed Tiers'!DQ75</f>
        <v>96.5</v>
      </c>
      <c r="F32" s="12">
        <f>'[1]County-Speed Tiers'!EB75</f>
        <v>59.19</v>
      </c>
      <c r="G32" s="12">
        <f>'[1]County-Speed Tiers'!EM75</f>
        <v>59.19</v>
      </c>
      <c r="H32">
        <v>21</v>
      </c>
      <c r="I32">
        <v>17</v>
      </c>
      <c r="J32">
        <v>31</v>
      </c>
    </row>
    <row r="33" spans="1:10" ht="24" customHeight="1" thickTop="1" thickBot="1">
      <c r="A33" s="9" t="s">
        <v>48</v>
      </c>
      <c r="B33" s="10">
        <v>2.9867400000000002</v>
      </c>
      <c r="C33" s="11">
        <v>1741</v>
      </c>
      <c r="D33" s="12">
        <f>'[1]County-Speed Tiers'!CR51</f>
        <v>90.52</v>
      </c>
      <c r="E33" s="12">
        <f>'[1]County-Speed Tiers'!DQ51</f>
        <v>82.54</v>
      </c>
      <c r="F33" s="12">
        <f>'[1]County-Speed Tiers'!EB51</f>
        <v>82.54</v>
      </c>
      <c r="G33" s="12">
        <f>'[1]County-Speed Tiers'!EM51</f>
        <v>59.16</v>
      </c>
      <c r="H33">
        <v>37</v>
      </c>
      <c r="I33">
        <v>47</v>
      </c>
      <c r="J33">
        <v>32</v>
      </c>
    </row>
    <row r="34" spans="1:10" ht="24" customHeight="1" thickTop="1" thickBot="1">
      <c r="A34" s="5" t="s">
        <v>5</v>
      </c>
      <c r="B34" s="6">
        <v>6.9012500000000001</v>
      </c>
      <c r="C34" s="7">
        <v>13770</v>
      </c>
      <c r="D34" s="8">
        <f>'[1]County-Speed Tiers'!CR10</f>
        <v>93.96</v>
      </c>
      <c r="E34" s="8">
        <f>'[1]County-Speed Tiers'!DQ10</f>
        <v>84.75</v>
      </c>
      <c r="F34" s="8">
        <f>'[1]County-Speed Tiers'!EB10</f>
        <v>84.75</v>
      </c>
      <c r="G34" s="8">
        <f>'[1]County-Speed Tiers'!EM10</f>
        <v>56.85</v>
      </c>
      <c r="H34">
        <v>28</v>
      </c>
      <c r="I34">
        <v>40</v>
      </c>
      <c r="J34">
        <v>33</v>
      </c>
    </row>
    <row r="35" spans="1:10" ht="24" customHeight="1" thickTop="1" thickBot="1">
      <c r="A35" s="5" t="s">
        <v>7</v>
      </c>
      <c r="B35" s="6">
        <v>12.5451</v>
      </c>
      <c r="C35" s="7">
        <v>18130</v>
      </c>
      <c r="D35" s="13">
        <f>'[1]County-Speed Tiers'!CR10</f>
        <v>93.96</v>
      </c>
      <c r="E35" s="13">
        <f>'[1]County-Speed Tiers'!DQ10</f>
        <v>84.75</v>
      </c>
      <c r="F35" s="13">
        <f>'[1]County-Speed Tiers'!EB10</f>
        <v>84.75</v>
      </c>
      <c r="G35" s="13">
        <f>'[1]County-Speed Tiers'!EM10</f>
        <v>56.85</v>
      </c>
      <c r="H35">
        <v>29</v>
      </c>
      <c r="I35">
        <v>41</v>
      </c>
      <c r="J35">
        <v>34</v>
      </c>
    </row>
    <row r="36" spans="1:10" ht="24" customHeight="1" thickTop="1" thickBot="1">
      <c r="A36" s="5" t="s">
        <v>53</v>
      </c>
      <c r="B36" s="6">
        <v>12.9116</v>
      </c>
      <c r="C36" s="7">
        <v>14892</v>
      </c>
      <c r="D36" s="13">
        <f>'[1]County-Speed Tiers'!CR56</f>
        <v>85.16</v>
      </c>
      <c r="E36" s="13">
        <f>'[1]County-Speed Tiers'!DQ56</f>
        <v>82.53</v>
      </c>
      <c r="F36" s="13">
        <f>'[1]County-Speed Tiers'!EB56</f>
        <v>55.51</v>
      </c>
      <c r="G36" s="13">
        <f>'[1]County-Speed Tiers'!EM56</f>
        <v>55.49</v>
      </c>
      <c r="H36">
        <v>59</v>
      </c>
      <c r="I36">
        <v>48</v>
      </c>
      <c r="J36">
        <v>35</v>
      </c>
    </row>
    <row r="37" spans="1:10" ht="24" customHeight="1" thickTop="1" thickBot="1">
      <c r="A37" s="9" t="s">
        <v>64</v>
      </c>
      <c r="B37" s="10">
        <v>6.2884799999999998</v>
      </c>
      <c r="C37" s="11">
        <v>12563</v>
      </c>
      <c r="D37" s="12">
        <f>'[1]County-Speed Tiers'!CR67</f>
        <v>97.83</v>
      </c>
      <c r="E37" s="12">
        <f>'[1]County-Speed Tiers'!DQ67</f>
        <v>97.79</v>
      </c>
      <c r="F37" s="12">
        <f>'[1]County-Speed Tiers'!EB67</f>
        <v>77.47</v>
      </c>
      <c r="G37" s="12">
        <f>'[1]County-Speed Tiers'!EM67</f>
        <v>55</v>
      </c>
      <c r="H37">
        <v>18</v>
      </c>
      <c r="I37">
        <v>14</v>
      </c>
      <c r="J37">
        <v>36</v>
      </c>
    </row>
    <row r="38" spans="1:10" ht="24" customHeight="1" thickTop="1" thickBot="1">
      <c r="A38" s="9" t="s">
        <v>56</v>
      </c>
      <c r="B38" s="10">
        <v>24.270499999999998</v>
      </c>
      <c r="C38" s="11">
        <v>11328</v>
      </c>
      <c r="D38" s="12">
        <f>'[1]County-Speed Tiers'!CR59</f>
        <v>85.19</v>
      </c>
      <c r="E38" s="12">
        <f>'[1]County-Speed Tiers'!DQ59</f>
        <v>76.25</v>
      </c>
      <c r="F38" s="12">
        <f>'[1]County-Speed Tiers'!EB59</f>
        <v>54.71</v>
      </c>
      <c r="G38" s="12">
        <f>'[1]County-Speed Tiers'!EM59</f>
        <v>52.81</v>
      </c>
      <c r="H38">
        <v>58</v>
      </c>
      <c r="I38">
        <v>62</v>
      </c>
      <c r="J38">
        <v>37</v>
      </c>
    </row>
    <row r="39" spans="1:10" ht="24" customHeight="1" thickTop="1" thickBot="1">
      <c r="A39" s="5" t="s">
        <v>21</v>
      </c>
      <c r="B39" s="6">
        <v>7.4488300000000001</v>
      </c>
      <c r="C39" s="7">
        <v>4831</v>
      </c>
      <c r="D39" s="13">
        <f>'[1]County-Speed Tiers'!CR24</f>
        <v>74.17</v>
      </c>
      <c r="E39" s="13">
        <f>'[1]County-Speed Tiers'!DQ24</f>
        <v>67.150000000000006</v>
      </c>
      <c r="F39" s="13">
        <f>'[1]County-Speed Tiers'!EB24</f>
        <v>50.38</v>
      </c>
      <c r="G39" s="13">
        <f>'[1]County-Speed Tiers'!EM24</f>
        <v>49.93</v>
      </c>
      <c r="H39">
        <v>78</v>
      </c>
      <c r="I39">
        <v>76</v>
      </c>
      <c r="J39">
        <v>38</v>
      </c>
    </row>
    <row r="40" spans="1:10" ht="24" customHeight="1" thickTop="1" thickBot="1">
      <c r="A40" s="9" t="s">
        <v>22</v>
      </c>
      <c r="B40" s="10">
        <v>33.478000000000002</v>
      </c>
      <c r="C40" s="11">
        <v>38718</v>
      </c>
      <c r="D40" s="12">
        <f>'[1]County-Speed Tiers'!CR25</f>
        <v>90.27</v>
      </c>
      <c r="E40" s="12">
        <f>'[1]County-Speed Tiers'!DQ25</f>
        <v>85.84</v>
      </c>
      <c r="F40" s="12">
        <f>'[1]County-Speed Tiers'!EB25</f>
        <v>48.05</v>
      </c>
      <c r="G40" s="12">
        <f>'[1]County-Speed Tiers'!EM25</f>
        <v>48.01</v>
      </c>
      <c r="H40">
        <v>38</v>
      </c>
      <c r="I40">
        <v>37</v>
      </c>
      <c r="J40">
        <v>39</v>
      </c>
    </row>
    <row r="41" spans="1:10" ht="24" customHeight="1" thickTop="1" thickBot="1">
      <c r="A41" s="9" t="s">
        <v>74</v>
      </c>
      <c r="B41" s="10">
        <v>124.005</v>
      </c>
      <c r="C41" s="11">
        <v>45681</v>
      </c>
      <c r="D41" s="12">
        <f>'[1]County-Speed Tiers'!CR77</f>
        <v>94.9</v>
      </c>
      <c r="E41" s="12">
        <f>'[1]County-Speed Tiers'!DQ77</f>
        <v>93.67</v>
      </c>
      <c r="F41" s="12">
        <f>'[1]County-Speed Tiers'!EB77</f>
        <v>49.02</v>
      </c>
      <c r="G41" s="12">
        <f>'[1]County-Speed Tiers'!EM77</f>
        <v>46.75</v>
      </c>
      <c r="H41">
        <v>24</v>
      </c>
      <c r="I41">
        <v>21</v>
      </c>
      <c r="J41">
        <v>40</v>
      </c>
    </row>
    <row r="42" spans="1:10" ht="24" customHeight="1" thickTop="1" thickBot="1">
      <c r="A42" s="5" t="s">
        <v>51</v>
      </c>
      <c r="B42" s="6">
        <v>14.8347</v>
      </c>
      <c r="C42" s="7">
        <v>9565</v>
      </c>
      <c r="D42" s="13">
        <f>'[1]County-Speed Tiers'!CR54</f>
        <v>81.27</v>
      </c>
      <c r="E42" s="13">
        <f>'[1]County-Speed Tiers'!DQ54</f>
        <v>78.040000000000006</v>
      </c>
      <c r="F42" s="13">
        <f>'[1]County-Speed Tiers'!EB54</f>
        <v>43.84</v>
      </c>
      <c r="G42" s="13">
        <f>'[1]County-Speed Tiers'!EM54</f>
        <v>43.44</v>
      </c>
      <c r="H42">
        <v>64</v>
      </c>
      <c r="I42">
        <v>55</v>
      </c>
      <c r="J42">
        <v>41</v>
      </c>
    </row>
    <row r="43" spans="1:10" ht="24" customHeight="1" thickTop="1" thickBot="1">
      <c r="A43" s="5" t="s">
        <v>71</v>
      </c>
      <c r="B43" s="6">
        <v>6.8652199999999999</v>
      </c>
      <c r="C43" s="7">
        <v>3314</v>
      </c>
      <c r="D43" s="13">
        <f>'[1]County-Speed Tiers'!CR74</f>
        <v>100</v>
      </c>
      <c r="E43" s="13">
        <f>'[1]County-Speed Tiers'!DQ74</f>
        <v>100</v>
      </c>
      <c r="F43" s="13">
        <f>'[1]County-Speed Tiers'!EB74</f>
        <v>42.97</v>
      </c>
      <c r="G43" s="13">
        <f>'[1]County-Speed Tiers'!EM74</f>
        <v>42.97</v>
      </c>
      <c r="H43">
        <v>1</v>
      </c>
      <c r="I43">
        <v>1</v>
      </c>
      <c r="J43">
        <v>42</v>
      </c>
    </row>
    <row r="44" spans="1:10" ht="24" customHeight="1" thickTop="1" thickBot="1">
      <c r="A44" s="9" t="s">
        <v>76</v>
      </c>
      <c r="B44" s="10">
        <v>10.058</v>
      </c>
      <c r="C44" s="11">
        <v>6040</v>
      </c>
      <c r="D44" s="12">
        <f>'[1]County-Speed Tiers'!CR79</f>
        <v>66.819999999999993</v>
      </c>
      <c r="E44" s="12">
        <f>'[1]County-Speed Tiers'!DQ79</f>
        <v>63.51</v>
      </c>
      <c r="F44" s="12">
        <f>'[1]County-Speed Tiers'!EB79</f>
        <v>45.65</v>
      </c>
      <c r="G44" s="12">
        <f>'[1]County-Speed Tiers'!EM79</f>
        <v>41.54</v>
      </c>
      <c r="H44">
        <v>81</v>
      </c>
      <c r="I44">
        <v>77</v>
      </c>
      <c r="J44">
        <v>43</v>
      </c>
    </row>
    <row r="45" spans="1:10" ht="24" customHeight="1" thickTop="1" thickBot="1">
      <c r="A45" s="5" t="s">
        <v>81</v>
      </c>
      <c r="B45" s="6">
        <v>10.804500000000001</v>
      </c>
      <c r="C45" s="7">
        <v>10583</v>
      </c>
      <c r="D45" s="13">
        <f>'[1]County-Speed Tiers'!CR84</f>
        <v>79.33</v>
      </c>
      <c r="E45" s="13">
        <f>'[1]County-Speed Tiers'!DQ84</f>
        <v>53.43</v>
      </c>
      <c r="F45" s="13">
        <f>'[1]County-Speed Tiers'!EB84</f>
        <v>40.56</v>
      </c>
      <c r="G45" s="13">
        <f>'[1]County-Speed Tiers'!EM84</f>
        <v>38.81</v>
      </c>
      <c r="H45">
        <v>69</v>
      </c>
      <c r="I45">
        <v>85</v>
      </c>
      <c r="J45">
        <v>44</v>
      </c>
    </row>
    <row r="46" spans="1:10" ht="24" customHeight="1" thickTop="1" thickBot="1">
      <c r="A46" s="9" t="s">
        <v>60</v>
      </c>
      <c r="B46" s="10">
        <v>15.192399999999999</v>
      </c>
      <c r="C46" s="11">
        <v>33796</v>
      </c>
      <c r="D46" s="12">
        <f>'[1]County-Speed Tiers'!CR63</f>
        <v>94.48</v>
      </c>
      <c r="E46" s="12">
        <f>'[1]County-Speed Tiers'!DQ63</f>
        <v>77.72</v>
      </c>
      <c r="F46" s="12">
        <f>'[1]County-Speed Tiers'!EB63</f>
        <v>61.52</v>
      </c>
      <c r="G46" s="12">
        <f>'[1]County-Speed Tiers'!EM63</f>
        <v>37.97</v>
      </c>
      <c r="H46">
        <v>26</v>
      </c>
      <c r="I46">
        <v>56</v>
      </c>
      <c r="J46">
        <v>45</v>
      </c>
    </row>
    <row r="47" spans="1:10" ht="24" customHeight="1" thickTop="1" thickBot="1">
      <c r="A47" s="9" t="s">
        <v>54</v>
      </c>
      <c r="B47" s="10">
        <v>21.046600000000002</v>
      </c>
      <c r="C47" s="11">
        <v>14976</v>
      </c>
      <c r="D47" s="12">
        <f>'[1]County-Speed Tiers'!CR57</f>
        <v>87.37</v>
      </c>
      <c r="E47" s="12">
        <f>'[1]County-Speed Tiers'!DQ57</f>
        <v>83.61</v>
      </c>
      <c r="F47" s="12">
        <f>'[1]County-Speed Tiers'!EB57</f>
        <v>37.729999999999997</v>
      </c>
      <c r="G47" s="12">
        <f>'[1]County-Speed Tiers'!EM57</f>
        <v>37.49</v>
      </c>
      <c r="H47">
        <v>52</v>
      </c>
      <c r="I47">
        <v>46</v>
      </c>
      <c r="J47">
        <v>46</v>
      </c>
    </row>
    <row r="48" spans="1:10" ht="24" customHeight="1" thickTop="1" thickBot="1">
      <c r="A48" s="5" t="s">
        <v>15</v>
      </c>
      <c r="B48" s="6">
        <v>9.6164799999999993</v>
      </c>
      <c r="C48" s="7">
        <v>23214</v>
      </c>
      <c r="D48" s="13">
        <f>'[1]County-Speed Tiers'!CR18</f>
        <v>91.79</v>
      </c>
      <c r="E48" s="13">
        <f>'[1]County-Speed Tiers'!DQ18</f>
        <v>56.15</v>
      </c>
      <c r="F48" s="13">
        <f>'[1]County-Speed Tiers'!EB18</f>
        <v>46.04</v>
      </c>
      <c r="G48" s="13">
        <f>'[1]County-Speed Tiers'!EM18</f>
        <v>37.26</v>
      </c>
      <c r="H48">
        <v>33</v>
      </c>
      <c r="I48">
        <v>80</v>
      </c>
      <c r="J48">
        <v>47</v>
      </c>
    </row>
    <row r="49" spans="1:10" ht="24" customHeight="1" thickTop="1" thickBot="1">
      <c r="A49" s="5" t="s">
        <v>85</v>
      </c>
      <c r="B49" s="6">
        <v>16.502199999999998</v>
      </c>
      <c r="C49" s="7">
        <v>7145</v>
      </c>
      <c r="D49" s="13">
        <f>'[1]County-Speed Tiers'!CR88</f>
        <v>78.180000000000007</v>
      </c>
      <c r="E49" s="13">
        <f>'[1]County-Speed Tiers'!DQ88</f>
        <v>76.12</v>
      </c>
      <c r="F49" s="13">
        <f>'[1]County-Speed Tiers'!EB88</f>
        <v>37.49</v>
      </c>
      <c r="G49" s="13">
        <f>'[1]County-Speed Tiers'!EM88</f>
        <v>36.630000000000003</v>
      </c>
      <c r="H49">
        <v>73</v>
      </c>
      <c r="I49">
        <v>64</v>
      </c>
      <c r="J49">
        <v>48</v>
      </c>
    </row>
    <row r="50" spans="1:10" ht="24" customHeight="1" thickTop="1" thickBot="1">
      <c r="A50" s="9" t="s">
        <v>58</v>
      </c>
      <c r="B50" s="10">
        <v>2.9350900000000002</v>
      </c>
      <c r="C50" s="11">
        <v>2573</v>
      </c>
      <c r="D50" s="12">
        <f>'[1]County-Speed Tiers'!CR61</f>
        <v>99.73</v>
      </c>
      <c r="E50" s="12">
        <f>'[1]County-Speed Tiers'!DQ61</f>
        <v>54.22</v>
      </c>
      <c r="F50" s="12">
        <f>'[1]County-Speed Tiers'!EB61</f>
        <v>54.22</v>
      </c>
      <c r="G50" s="12">
        <f>'[1]County-Speed Tiers'!EM61</f>
        <v>35.79</v>
      </c>
      <c r="H50">
        <v>7</v>
      </c>
      <c r="I50">
        <v>83</v>
      </c>
      <c r="J50">
        <v>49</v>
      </c>
    </row>
    <row r="51" spans="1:10" ht="24" customHeight="1" thickTop="1" thickBot="1">
      <c r="A51" s="9" t="s">
        <v>68</v>
      </c>
      <c r="B51" s="10">
        <v>6.8659100000000004</v>
      </c>
      <c r="C51" s="11">
        <v>6054</v>
      </c>
      <c r="D51" s="12">
        <f>'[1]County-Speed Tiers'!CR71</f>
        <v>87.31</v>
      </c>
      <c r="E51" s="12">
        <f>'[1]County-Speed Tiers'!DQ71</f>
        <v>76.23</v>
      </c>
      <c r="F51" s="12">
        <f>'[1]County-Speed Tiers'!EB71</f>
        <v>39.79</v>
      </c>
      <c r="G51" s="12">
        <f>'[1]County-Speed Tiers'!EM71</f>
        <v>34.700000000000003</v>
      </c>
      <c r="H51">
        <v>54</v>
      </c>
      <c r="I51">
        <v>63</v>
      </c>
      <c r="J51">
        <v>50</v>
      </c>
    </row>
    <row r="52" spans="1:10" ht="24" customHeight="1" thickTop="1" thickBot="1">
      <c r="A52" s="5" t="s">
        <v>43</v>
      </c>
      <c r="B52" s="6">
        <v>1.8510500000000001</v>
      </c>
      <c r="C52" s="7">
        <v>3286</v>
      </c>
      <c r="D52" s="13">
        <f>'[1]County-Speed Tiers'!CR46</f>
        <v>85.45</v>
      </c>
      <c r="E52" s="13">
        <f>'[1]County-Speed Tiers'!DQ46</f>
        <v>78.819999999999993</v>
      </c>
      <c r="F52" s="13">
        <f>'[1]County-Speed Tiers'!EB46</f>
        <v>34.57</v>
      </c>
      <c r="G52" s="13">
        <f>'[1]County-Speed Tiers'!EM46</f>
        <v>34.57</v>
      </c>
      <c r="H52">
        <v>56</v>
      </c>
      <c r="I52">
        <v>53</v>
      </c>
      <c r="J52">
        <v>51</v>
      </c>
    </row>
    <row r="53" spans="1:10" ht="24" customHeight="1" thickTop="1" thickBot="1">
      <c r="A53" s="5" t="s">
        <v>23</v>
      </c>
      <c r="B53" s="6">
        <v>220.90600000000001</v>
      </c>
      <c r="C53" s="7">
        <v>129631</v>
      </c>
      <c r="D53" s="13">
        <f>'[1]County-Speed Tiers'!CR26</f>
        <v>97.48</v>
      </c>
      <c r="E53" s="13">
        <f>'[1]County-Speed Tiers'!DQ26</f>
        <v>97.17</v>
      </c>
      <c r="F53" s="13">
        <f>'[1]County-Speed Tiers'!EB26</f>
        <v>40.35</v>
      </c>
      <c r="G53" s="13">
        <f>'[1]County-Speed Tiers'!EM26</f>
        <v>33.39</v>
      </c>
      <c r="H53">
        <v>19</v>
      </c>
      <c r="I53">
        <v>15</v>
      </c>
      <c r="J53">
        <v>52</v>
      </c>
    </row>
    <row r="54" spans="1:10" ht="24" customHeight="1" thickTop="1" thickBot="1">
      <c r="A54" s="5" t="s">
        <v>11</v>
      </c>
      <c r="B54" s="6">
        <v>28.217500000000001</v>
      </c>
      <c r="C54" s="7">
        <v>21603</v>
      </c>
      <c r="D54" s="13">
        <f>'[1]County-Speed Tiers'!CR14</f>
        <v>89.37</v>
      </c>
      <c r="E54" s="13">
        <f>'[1]County-Speed Tiers'!DQ14</f>
        <v>76.459999999999994</v>
      </c>
      <c r="F54" s="13">
        <f>'[1]County-Speed Tiers'!EB14</f>
        <v>37.36</v>
      </c>
      <c r="G54" s="13">
        <f>'[1]County-Speed Tiers'!EM14</f>
        <v>33.369999999999997</v>
      </c>
      <c r="H54">
        <v>42</v>
      </c>
      <c r="I54">
        <v>61</v>
      </c>
      <c r="J54">
        <v>53</v>
      </c>
    </row>
    <row r="55" spans="1:10" ht="24" customHeight="1" thickTop="1" thickBot="1">
      <c r="A55" s="9" t="s">
        <v>44</v>
      </c>
      <c r="B55" s="10">
        <v>25.586500000000001</v>
      </c>
      <c r="C55" s="11">
        <v>12123</v>
      </c>
      <c r="D55" s="12">
        <f>'[1]County-Speed Tiers'!CR47</f>
        <v>83.68</v>
      </c>
      <c r="E55" s="12">
        <f>'[1]County-Speed Tiers'!DQ47</f>
        <v>81.23</v>
      </c>
      <c r="F55" s="12">
        <f>'[1]County-Speed Tiers'!EB47</f>
        <v>33.799999999999997</v>
      </c>
      <c r="G55" s="12">
        <f>'[1]County-Speed Tiers'!EM47</f>
        <v>32.880000000000003</v>
      </c>
      <c r="H55">
        <v>61</v>
      </c>
      <c r="I55">
        <v>50</v>
      </c>
      <c r="J55">
        <v>54</v>
      </c>
    </row>
    <row r="56" spans="1:10" ht="24" customHeight="1" thickTop="1" thickBot="1">
      <c r="A56" s="9" t="s">
        <v>12</v>
      </c>
      <c r="B56" s="10">
        <v>16.974399999999999</v>
      </c>
      <c r="C56" s="11">
        <v>10498</v>
      </c>
      <c r="D56" s="12">
        <f>'[1]County-Speed Tiers'!CR15</f>
        <v>83.31</v>
      </c>
      <c r="E56" s="12">
        <f>'[1]County-Speed Tiers'!DQ15</f>
        <v>78.400000000000006</v>
      </c>
      <c r="F56" s="12">
        <f>'[1]County-Speed Tiers'!EB15</f>
        <v>29.75</v>
      </c>
      <c r="G56" s="12">
        <f>'[1]County-Speed Tiers'!EM15</f>
        <v>29.74</v>
      </c>
      <c r="H56">
        <v>62</v>
      </c>
      <c r="I56">
        <v>54</v>
      </c>
      <c r="J56">
        <v>55</v>
      </c>
    </row>
    <row r="57" spans="1:10" ht="24" customHeight="1" thickTop="1" thickBot="1">
      <c r="A57" s="5" t="s">
        <v>9</v>
      </c>
      <c r="B57" s="6">
        <v>31.753599999999999</v>
      </c>
      <c r="C57" s="7">
        <v>13116</v>
      </c>
      <c r="D57" s="13">
        <f>'[1]County-Speed Tiers'!CR12</f>
        <v>95.46</v>
      </c>
      <c r="E57" s="13">
        <f>'[1]County-Speed Tiers'!DQ12</f>
        <v>94.14</v>
      </c>
      <c r="F57" s="13">
        <f>'[1]County-Speed Tiers'!EB12</f>
        <v>33.01</v>
      </c>
      <c r="G57" s="13">
        <f>'[1]County-Speed Tiers'!EM12</f>
        <v>26.67</v>
      </c>
      <c r="H57">
        <v>23</v>
      </c>
      <c r="I57">
        <v>20</v>
      </c>
      <c r="J57">
        <v>56</v>
      </c>
    </row>
    <row r="58" spans="1:10" ht="24" customHeight="1" thickTop="1" thickBot="1">
      <c r="A58" s="5" t="s">
        <v>69</v>
      </c>
      <c r="B58" s="6">
        <v>6.6315999999999997</v>
      </c>
      <c r="C58" s="7">
        <v>6546</v>
      </c>
      <c r="D58" s="13">
        <f>'[1]County-Speed Tiers'!CR72</f>
        <v>73.98</v>
      </c>
      <c r="E58" s="13">
        <f>'[1]County-Speed Tiers'!DQ72</f>
        <v>72.23</v>
      </c>
      <c r="F58" s="13">
        <f>'[1]County-Speed Tiers'!EB72</f>
        <v>36.17</v>
      </c>
      <c r="G58" s="13">
        <f>'[1]County-Speed Tiers'!EM72</f>
        <v>26.38</v>
      </c>
      <c r="H58">
        <v>79</v>
      </c>
      <c r="I58">
        <v>70</v>
      </c>
      <c r="J58">
        <v>57</v>
      </c>
    </row>
    <row r="59" spans="1:10" ht="24" customHeight="1" thickTop="1" thickBot="1">
      <c r="A59" s="5" t="s">
        <v>57</v>
      </c>
      <c r="B59" s="6">
        <v>9.5397599999999994</v>
      </c>
      <c r="C59" s="7">
        <v>6893</v>
      </c>
      <c r="D59" s="13">
        <f>'[1]County-Speed Tiers'!CR60</f>
        <v>87.76</v>
      </c>
      <c r="E59" s="13">
        <f>'[1]County-Speed Tiers'!DQ60</f>
        <v>85.35</v>
      </c>
      <c r="F59" s="13">
        <f>'[1]County-Speed Tiers'!EB60</f>
        <v>25.23</v>
      </c>
      <c r="G59" s="13">
        <f>'[1]County-Speed Tiers'!EM60</f>
        <v>24.6</v>
      </c>
      <c r="H59">
        <v>50</v>
      </c>
      <c r="I59">
        <v>38</v>
      </c>
      <c r="J59">
        <v>58</v>
      </c>
    </row>
    <row r="60" spans="1:10" ht="24" customHeight="1" thickTop="1" thickBot="1">
      <c r="A60" s="5" t="s">
        <v>31</v>
      </c>
      <c r="B60" s="6">
        <v>552.65499999999997</v>
      </c>
      <c r="C60" s="7">
        <v>335210</v>
      </c>
      <c r="D60" s="13">
        <f>'[1]County-Speed Tiers'!CR34</f>
        <v>99.19</v>
      </c>
      <c r="E60" s="13">
        <f>'[1]County-Speed Tiers'!DQ34</f>
        <v>99.11</v>
      </c>
      <c r="F60" s="13">
        <f>'[1]County-Speed Tiers'!EB34</f>
        <v>44.41</v>
      </c>
      <c r="G60" s="13">
        <f>'[1]County-Speed Tiers'!EM34</f>
        <v>22.55</v>
      </c>
      <c r="H60">
        <v>15</v>
      </c>
      <c r="I60">
        <v>9</v>
      </c>
      <c r="J60">
        <v>59</v>
      </c>
    </row>
    <row r="61" spans="1:10" ht="24" customHeight="1" thickTop="1" thickBot="1">
      <c r="A61" s="5" t="s">
        <v>87</v>
      </c>
      <c r="B61" s="6">
        <v>10.1381</v>
      </c>
      <c r="C61" s="7">
        <v>4458</v>
      </c>
      <c r="D61" s="13">
        <f>'[1]County-Speed Tiers'!CR90</f>
        <v>74.61</v>
      </c>
      <c r="E61" s="13">
        <f>'[1]County-Speed Tiers'!DQ90</f>
        <v>70.03</v>
      </c>
      <c r="F61" s="13">
        <f>'[1]County-Speed Tiers'!EB90</f>
        <v>21.53</v>
      </c>
      <c r="G61" s="13">
        <f>'[1]County-Speed Tiers'!EM90</f>
        <v>20.59</v>
      </c>
      <c r="H61">
        <v>77</v>
      </c>
      <c r="I61">
        <v>73</v>
      </c>
      <c r="J61">
        <v>60</v>
      </c>
    </row>
    <row r="62" spans="1:10" ht="24" customHeight="1" thickTop="1" thickBot="1">
      <c r="A62" s="9" t="s">
        <v>18</v>
      </c>
      <c r="B62" s="10">
        <v>19.164200000000001</v>
      </c>
      <c r="C62" s="11">
        <v>20173</v>
      </c>
      <c r="D62" s="12">
        <f>'[1]County-Speed Tiers'!CR21</f>
        <v>96.75</v>
      </c>
      <c r="E62" s="12">
        <f>'[1]County-Speed Tiers'!DQ21</f>
        <v>90.71</v>
      </c>
      <c r="F62" s="12">
        <f>'[1]County-Speed Tiers'!EB21</f>
        <v>90.01</v>
      </c>
      <c r="G62" s="12">
        <f>'[1]County-Speed Tiers'!EM21</f>
        <v>20.39</v>
      </c>
      <c r="H62">
        <v>20</v>
      </c>
      <c r="I62">
        <v>25</v>
      </c>
      <c r="J62">
        <v>61</v>
      </c>
    </row>
    <row r="63" spans="1:10" ht="24" customHeight="1" thickTop="1" thickBot="1">
      <c r="A63" s="5" t="s">
        <v>47</v>
      </c>
      <c r="B63" s="6">
        <v>25.1936</v>
      </c>
      <c r="C63" s="7">
        <v>12736</v>
      </c>
      <c r="D63" s="13">
        <f>'[1]County-Speed Tiers'!CR50</f>
        <v>83.75</v>
      </c>
      <c r="E63" s="13">
        <f>'[1]County-Speed Tiers'!DQ50</f>
        <v>77.209999999999994</v>
      </c>
      <c r="F63" s="13">
        <f>'[1]County-Speed Tiers'!EB50</f>
        <v>19.43</v>
      </c>
      <c r="G63" s="13">
        <f>'[1]County-Speed Tiers'!EM50</f>
        <v>19.29</v>
      </c>
      <c r="H63">
        <v>60</v>
      </c>
      <c r="I63">
        <v>58</v>
      </c>
      <c r="J63">
        <v>62</v>
      </c>
    </row>
    <row r="64" spans="1:10" ht="24" customHeight="1" thickTop="1" thickBot="1">
      <c r="A64" s="9" t="s">
        <v>40</v>
      </c>
      <c r="B64" s="10">
        <v>2.2029200000000002</v>
      </c>
      <c r="C64" s="11">
        <v>6948</v>
      </c>
      <c r="D64" s="12">
        <f>'[1]County-Speed Tiers'!CR43</f>
        <v>76.37</v>
      </c>
      <c r="E64" s="12">
        <f>'[1]County-Speed Tiers'!DQ43</f>
        <v>73.83</v>
      </c>
      <c r="F64" s="12">
        <f>'[1]County-Speed Tiers'!EB43</f>
        <v>18.62</v>
      </c>
      <c r="G64" s="12">
        <f>'[1]County-Speed Tiers'!EM43</f>
        <v>17.5</v>
      </c>
      <c r="H64">
        <v>74</v>
      </c>
      <c r="I64">
        <v>67</v>
      </c>
      <c r="J64">
        <v>63</v>
      </c>
    </row>
    <row r="65" spans="1:10" ht="24" customHeight="1" thickTop="1" thickBot="1">
      <c r="A65" s="9" t="s">
        <v>50</v>
      </c>
      <c r="B65" s="10">
        <v>11.994899999999999</v>
      </c>
      <c r="C65" s="11">
        <v>8751</v>
      </c>
      <c r="D65" s="12">
        <f>'[1]County-Speed Tiers'!CR53</f>
        <v>78.92</v>
      </c>
      <c r="E65" s="12">
        <f>'[1]County-Speed Tiers'!DQ53</f>
        <v>72.599999999999994</v>
      </c>
      <c r="F65" s="12">
        <f>'[1]County-Speed Tiers'!EB53</f>
        <v>18.920000000000002</v>
      </c>
      <c r="G65" s="12">
        <f>'[1]County-Speed Tiers'!EM53</f>
        <v>17.37</v>
      </c>
      <c r="H65">
        <v>71</v>
      </c>
      <c r="I65">
        <v>69</v>
      </c>
      <c r="J65">
        <v>64</v>
      </c>
    </row>
    <row r="66" spans="1:10" ht="24" customHeight="1" thickTop="1" thickBot="1">
      <c r="A66" s="5" t="s">
        <v>89</v>
      </c>
      <c r="B66" s="6">
        <v>26.831</v>
      </c>
      <c r="C66" s="7">
        <v>17214</v>
      </c>
      <c r="D66" s="13">
        <f>'[1]County-Speed Tiers'!CR92</f>
        <v>87.55</v>
      </c>
      <c r="E66" s="13">
        <f>'[1]County-Speed Tiers'!DQ92</f>
        <v>85.33</v>
      </c>
      <c r="F66" s="13">
        <f>'[1]County-Speed Tiers'!EB92</f>
        <v>19.329999999999998</v>
      </c>
      <c r="G66" s="13">
        <f>'[1]County-Speed Tiers'!EM92</f>
        <v>16.53</v>
      </c>
      <c r="H66">
        <v>51</v>
      </c>
      <c r="I66">
        <v>39</v>
      </c>
      <c r="J66">
        <v>65</v>
      </c>
    </row>
    <row r="67" spans="1:10" ht="24" customHeight="1" thickTop="1" thickBot="1">
      <c r="A67" s="9" t="s">
        <v>14</v>
      </c>
      <c r="B67" s="10">
        <v>89.149199999999993</v>
      </c>
      <c r="C67" s="11">
        <v>33530</v>
      </c>
      <c r="D67" s="12">
        <f>'[1]County-Speed Tiers'!CR17</f>
        <v>92.22</v>
      </c>
      <c r="E67" s="12">
        <f>'[1]County-Speed Tiers'!DQ17</f>
        <v>91.15</v>
      </c>
      <c r="F67" s="12">
        <f>'[1]County-Speed Tiers'!EB17</f>
        <v>25.27</v>
      </c>
      <c r="G67" s="12">
        <f>'[1]County-Speed Tiers'!EM17</f>
        <v>16.399999999999999</v>
      </c>
      <c r="H67">
        <v>31</v>
      </c>
      <c r="I67">
        <v>24</v>
      </c>
      <c r="J67">
        <v>66</v>
      </c>
    </row>
    <row r="68" spans="1:10" ht="24" customHeight="1" thickTop="1" thickBot="1">
      <c r="A68" s="9" t="s">
        <v>52</v>
      </c>
      <c r="B68" s="10">
        <v>17.1631</v>
      </c>
      <c r="C68" s="11">
        <v>11698</v>
      </c>
      <c r="D68" s="12">
        <f>'[1]County-Speed Tiers'!CR55</f>
        <v>75.010000000000005</v>
      </c>
      <c r="E68" s="12">
        <f>'[1]County-Speed Tiers'!DQ55</f>
        <v>68.72</v>
      </c>
      <c r="F68" s="12">
        <f>'[1]County-Speed Tiers'!EB55</f>
        <v>17.739999999999998</v>
      </c>
      <c r="G68" s="12">
        <f>'[1]County-Speed Tiers'!EM55</f>
        <v>15.94</v>
      </c>
      <c r="H68">
        <v>76</v>
      </c>
      <c r="I68">
        <v>75</v>
      </c>
      <c r="J68">
        <v>67</v>
      </c>
    </row>
    <row r="69" spans="1:10" ht="24" customHeight="1" thickTop="1" thickBot="1">
      <c r="A69" s="9" t="s">
        <v>16</v>
      </c>
      <c r="B69" s="10">
        <v>7.9996700000000001</v>
      </c>
      <c r="C69" s="11">
        <v>4702</v>
      </c>
      <c r="D69" s="12">
        <f>'[1]County-Speed Tiers'!CR19</f>
        <v>85.37</v>
      </c>
      <c r="E69" s="12">
        <f>'[1]County-Speed Tiers'!DQ19</f>
        <v>84.52</v>
      </c>
      <c r="F69" s="12">
        <f>'[1]County-Speed Tiers'!EB19</f>
        <v>14.5</v>
      </c>
      <c r="G69" s="12">
        <f>'[1]County-Speed Tiers'!EM19</f>
        <v>14.5</v>
      </c>
      <c r="H69">
        <v>57</v>
      </c>
      <c r="I69">
        <v>44</v>
      </c>
      <c r="J69">
        <v>68</v>
      </c>
    </row>
    <row r="70" spans="1:10" ht="24" customHeight="1" thickTop="1" thickBot="1">
      <c r="A70" s="5" t="s">
        <v>77</v>
      </c>
      <c r="B70" s="6">
        <v>36.930799999999998</v>
      </c>
      <c r="C70" s="7">
        <v>51332</v>
      </c>
      <c r="D70" s="13">
        <f>'[1]County-Speed Tiers'!CR80</f>
        <v>90.65</v>
      </c>
      <c r="E70" s="13">
        <f>'[1]County-Speed Tiers'!DQ80</f>
        <v>84.68</v>
      </c>
      <c r="F70" s="13">
        <f>'[1]County-Speed Tiers'!EB80</f>
        <v>26.47</v>
      </c>
      <c r="G70" s="13">
        <f>'[1]County-Speed Tiers'!EM80</f>
        <v>14.31</v>
      </c>
      <c r="H70">
        <v>36</v>
      </c>
      <c r="I70">
        <v>42</v>
      </c>
      <c r="J70">
        <v>69</v>
      </c>
    </row>
    <row r="71" spans="1:10" ht="24" customHeight="1" thickTop="1" thickBot="1">
      <c r="A71" s="5" t="s">
        <v>27</v>
      </c>
      <c r="B71" s="6">
        <v>10.696099999999999</v>
      </c>
      <c r="C71" s="7">
        <v>9221</v>
      </c>
      <c r="D71" s="13">
        <f>'[1]County-Speed Tiers'!CR30</f>
        <v>79.540000000000006</v>
      </c>
      <c r="E71" s="13">
        <f>'[1]County-Speed Tiers'!DQ30</f>
        <v>74.180000000000007</v>
      </c>
      <c r="F71" s="13">
        <f>'[1]County-Speed Tiers'!EB30</f>
        <v>39.32</v>
      </c>
      <c r="G71" s="13">
        <f>'[1]County-Speed Tiers'!EM30</f>
        <v>13.74</v>
      </c>
      <c r="H71">
        <v>68</v>
      </c>
      <c r="I71">
        <v>66</v>
      </c>
      <c r="J71">
        <v>70</v>
      </c>
    </row>
    <row r="72" spans="1:10" ht="24" customHeight="1" thickTop="1" thickBot="1">
      <c r="A72" s="5" t="s">
        <v>63</v>
      </c>
      <c r="B72" s="6">
        <v>7.7066699999999999</v>
      </c>
      <c r="C72" s="7">
        <v>3591</v>
      </c>
      <c r="D72" s="13">
        <f>'[1]County-Speed Tiers'!CR66</f>
        <v>88.81</v>
      </c>
      <c r="E72" s="13">
        <f>'[1]County-Speed Tiers'!DQ66</f>
        <v>86.35</v>
      </c>
      <c r="F72" s="13">
        <f>'[1]County-Speed Tiers'!EB66</f>
        <v>14.73</v>
      </c>
      <c r="G72" s="13">
        <f>'[1]County-Speed Tiers'!EM66</f>
        <v>13.65</v>
      </c>
      <c r="H72">
        <v>46</v>
      </c>
      <c r="I72">
        <v>35</v>
      </c>
      <c r="J72">
        <v>71</v>
      </c>
    </row>
    <row r="73" spans="1:10" ht="24" customHeight="1" thickTop="1" thickBot="1">
      <c r="A73" s="9" t="s">
        <v>46</v>
      </c>
      <c r="B73" s="10">
        <v>11.8726</v>
      </c>
      <c r="C73" s="11">
        <v>8568</v>
      </c>
      <c r="D73" s="12">
        <f>'[1]County-Speed Tiers'!CR49</f>
        <v>87.07</v>
      </c>
      <c r="E73" s="12">
        <f>'[1]County-Speed Tiers'!DQ49</f>
        <v>86.81</v>
      </c>
      <c r="F73" s="12">
        <f>'[1]County-Speed Tiers'!EB49</f>
        <v>22.74</v>
      </c>
      <c r="G73" s="12">
        <f>'[1]County-Speed Tiers'!EM49</f>
        <v>12.62</v>
      </c>
      <c r="H73">
        <v>55</v>
      </c>
      <c r="I73">
        <v>34</v>
      </c>
      <c r="J73">
        <v>72</v>
      </c>
    </row>
    <row r="74" spans="1:10" ht="24" customHeight="1" thickTop="1" thickBot="1">
      <c r="A74" s="5" t="s">
        <v>73</v>
      </c>
      <c r="B74" s="6">
        <v>13.1142</v>
      </c>
      <c r="C74" s="7">
        <v>88360</v>
      </c>
      <c r="D74" s="13">
        <f>'[1]County-Speed Tiers'!CR76</f>
        <v>78.349999999999994</v>
      </c>
      <c r="E74" s="13">
        <f>'[1]County-Speed Tiers'!DQ76</f>
        <v>73.14</v>
      </c>
      <c r="F74" s="13">
        <f>'[1]County-Speed Tiers'!EB76</f>
        <v>13.2</v>
      </c>
      <c r="G74" s="13">
        <f>'[1]County-Speed Tiers'!EM76</f>
        <v>12.13</v>
      </c>
      <c r="H74">
        <v>72</v>
      </c>
      <c r="I74">
        <v>68</v>
      </c>
      <c r="J74">
        <v>73</v>
      </c>
    </row>
    <row r="75" spans="1:10" ht="24" customHeight="1" thickTop="1" thickBot="1">
      <c r="A75" s="9" t="s">
        <v>90</v>
      </c>
      <c r="B75" s="10">
        <v>72.41</v>
      </c>
      <c r="C75" s="11">
        <v>51720</v>
      </c>
      <c r="D75" s="12">
        <f>'[1]County-Speed Tiers'!CR93</f>
        <v>80.540000000000006</v>
      </c>
      <c r="E75" s="12">
        <f>'[1]County-Speed Tiers'!DQ93</f>
        <v>75.430000000000007</v>
      </c>
      <c r="F75" s="12">
        <f>'[1]County-Speed Tiers'!EB93</f>
        <v>19.93</v>
      </c>
      <c r="G75" s="12">
        <f>'[1]County-Speed Tiers'!EM93</f>
        <v>12.09</v>
      </c>
      <c r="H75">
        <v>66</v>
      </c>
      <c r="I75">
        <v>65</v>
      </c>
      <c r="J75">
        <v>74</v>
      </c>
    </row>
    <row r="76" spans="1:10" ht="24" customHeight="1" thickTop="1" thickBot="1">
      <c r="A76" s="9" t="s">
        <v>32</v>
      </c>
      <c r="B76" s="10">
        <v>14.0799</v>
      </c>
      <c r="C76" s="11">
        <v>8009</v>
      </c>
      <c r="D76" s="12">
        <f>'[1]County-Speed Tiers'!CR35</f>
        <v>88.11</v>
      </c>
      <c r="E76" s="12">
        <f>'[1]County-Speed Tiers'!DQ35</f>
        <v>85.89</v>
      </c>
      <c r="F76" s="12">
        <f>'[1]County-Speed Tiers'!EB35</f>
        <v>74.09</v>
      </c>
      <c r="G76" s="12">
        <f>'[1]County-Speed Tiers'!EM35</f>
        <v>12.07</v>
      </c>
      <c r="H76">
        <v>49</v>
      </c>
      <c r="I76">
        <v>36</v>
      </c>
      <c r="J76">
        <v>75</v>
      </c>
    </row>
    <row r="77" spans="1:10" ht="24" customHeight="1" thickTop="1" thickBot="1">
      <c r="A77" s="5" t="s">
        <v>91</v>
      </c>
      <c r="B77" s="6">
        <v>5.7047499999999998</v>
      </c>
      <c r="C77" s="7">
        <v>4354</v>
      </c>
      <c r="D77" s="13">
        <f>'[1]County-Speed Tiers'!CR94</f>
        <v>68.63</v>
      </c>
      <c r="E77" s="13">
        <f>'[1]County-Speed Tiers'!DQ94</f>
        <v>61.09</v>
      </c>
      <c r="F77" s="13">
        <f>'[1]County-Speed Tiers'!EB94</f>
        <v>41.89</v>
      </c>
      <c r="G77" s="13">
        <f>'[1]County-Speed Tiers'!EM94</f>
        <v>11</v>
      </c>
      <c r="H77">
        <v>80</v>
      </c>
      <c r="I77">
        <v>79</v>
      </c>
      <c r="J77">
        <v>76</v>
      </c>
    </row>
    <row r="78" spans="1:10" ht="24" customHeight="1" thickTop="1" thickBot="1">
      <c r="A78" s="5" t="s">
        <v>75</v>
      </c>
      <c r="B78" s="6">
        <v>69.556899999999999</v>
      </c>
      <c r="C78" s="7">
        <v>31373</v>
      </c>
      <c r="D78" s="13">
        <f>'[1]County-Speed Tiers'!CR78</f>
        <v>90.08</v>
      </c>
      <c r="E78" s="13">
        <f>'[1]County-Speed Tiers'!DQ78</f>
        <v>87.19</v>
      </c>
      <c r="F78" s="13">
        <f>'[1]County-Speed Tiers'!EB78</f>
        <v>31.56</v>
      </c>
      <c r="G78" s="13">
        <f>'[1]County-Speed Tiers'!EM78</f>
        <v>9.18</v>
      </c>
      <c r="H78">
        <v>39</v>
      </c>
      <c r="I78">
        <v>33</v>
      </c>
      <c r="J78">
        <v>77</v>
      </c>
    </row>
    <row r="79" spans="1:10" ht="24" customHeight="1" thickTop="1" thickBot="1">
      <c r="A79" s="5" t="s">
        <v>55</v>
      </c>
      <c r="B79" s="6">
        <v>6.1334299999999997</v>
      </c>
      <c r="C79" s="7">
        <v>4413</v>
      </c>
      <c r="D79" s="13">
        <f>'[1]County-Speed Tiers'!CR58</f>
        <v>58.69</v>
      </c>
      <c r="E79" s="13">
        <f>'[1]County-Speed Tiers'!DQ58</f>
        <v>55.9</v>
      </c>
      <c r="F79" s="13">
        <f>'[1]County-Speed Tiers'!EB58</f>
        <v>8.9700000000000006</v>
      </c>
      <c r="G79" s="13">
        <f>'[1]County-Speed Tiers'!EM58</f>
        <v>7.55</v>
      </c>
      <c r="H79">
        <v>85</v>
      </c>
      <c r="I79">
        <v>81</v>
      </c>
      <c r="J79">
        <v>78</v>
      </c>
    </row>
    <row r="80" spans="1:10" ht="24" customHeight="1" thickTop="1" thickBot="1">
      <c r="A80" s="5" t="s">
        <v>13</v>
      </c>
      <c r="B80" s="6">
        <v>16.076000000000001</v>
      </c>
      <c r="C80" s="7">
        <v>14071</v>
      </c>
      <c r="D80" s="13">
        <f>'[1]County-Speed Tiers'!CR16</f>
        <v>63.33</v>
      </c>
      <c r="E80" s="13">
        <f>'[1]County-Speed Tiers'!DQ16</f>
        <v>54.47</v>
      </c>
      <c r="F80" s="13">
        <f>'[1]County-Speed Tiers'!EB16</f>
        <v>7.4</v>
      </c>
      <c r="G80" s="13">
        <f>'[1]County-Speed Tiers'!EM16</f>
        <v>6.72</v>
      </c>
      <c r="H80">
        <v>84</v>
      </c>
      <c r="I80">
        <v>82</v>
      </c>
      <c r="J80">
        <v>79</v>
      </c>
    </row>
    <row r="81" spans="1:10" ht="24" customHeight="1" thickTop="1" thickBot="1">
      <c r="A81" s="9" t="s">
        <v>38</v>
      </c>
      <c r="B81" s="10">
        <v>20.3537</v>
      </c>
      <c r="C81" s="11">
        <v>17552</v>
      </c>
      <c r="D81" s="12">
        <f>'[1]County-Speed Tiers'!CR41</f>
        <v>80</v>
      </c>
      <c r="E81" s="12">
        <f>'[1]County-Speed Tiers'!DQ41</f>
        <v>69.12</v>
      </c>
      <c r="F81" s="12">
        <f>'[1]County-Speed Tiers'!EB41</f>
        <v>8.75</v>
      </c>
      <c r="G81" s="12">
        <f>'[1]County-Speed Tiers'!EM41</f>
        <v>6.59</v>
      </c>
      <c r="H81">
        <v>67</v>
      </c>
      <c r="I81">
        <v>74</v>
      </c>
      <c r="J81">
        <v>80</v>
      </c>
    </row>
    <row r="82" spans="1:10" ht="24" customHeight="1" thickTop="1" thickBot="1">
      <c r="A82" s="9" t="s">
        <v>34</v>
      </c>
      <c r="B82" s="10">
        <v>34.575099999999999</v>
      </c>
      <c r="C82" s="11">
        <v>15616</v>
      </c>
      <c r="D82" s="12">
        <f>'[1]County-Speed Tiers'!CR37</f>
        <v>65.98</v>
      </c>
      <c r="E82" s="12">
        <f>'[1]County-Speed Tiers'!DQ37</f>
        <v>54.09</v>
      </c>
      <c r="F82" s="12">
        <f>'[1]County-Speed Tiers'!EB37</f>
        <v>10.23</v>
      </c>
      <c r="G82" s="12">
        <f>'[1]County-Speed Tiers'!EM37</f>
        <v>6.27</v>
      </c>
      <c r="H82">
        <v>82</v>
      </c>
      <c r="I82">
        <v>84</v>
      </c>
      <c r="J82">
        <v>81</v>
      </c>
    </row>
    <row r="83" spans="1:10" ht="24" customHeight="1" thickTop="1" thickBot="1">
      <c r="A83" s="9" t="s">
        <v>86</v>
      </c>
      <c r="B83" s="10">
        <v>195.44399999999999</v>
      </c>
      <c r="C83" s="11">
        <v>82618</v>
      </c>
      <c r="D83" s="12">
        <f>'[1]County-Speed Tiers'!CR89</f>
        <v>98.17</v>
      </c>
      <c r="E83" s="12">
        <f>'[1]County-Speed Tiers'!DQ89</f>
        <v>97.09</v>
      </c>
      <c r="F83" s="12">
        <f>'[1]County-Speed Tiers'!EB89</f>
        <v>16.489999999999998</v>
      </c>
      <c r="G83" s="12">
        <f>'[1]County-Speed Tiers'!EM89</f>
        <v>3.99</v>
      </c>
      <c r="H83">
        <v>17</v>
      </c>
      <c r="I83">
        <v>16</v>
      </c>
      <c r="J83">
        <v>82</v>
      </c>
    </row>
    <row r="84" spans="1:10" ht="24" customHeight="1" thickTop="1" thickBot="1">
      <c r="A84" s="9" t="s">
        <v>66</v>
      </c>
      <c r="B84" s="10">
        <v>815.50699999999995</v>
      </c>
      <c r="C84" s="11">
        <v>138699</v>
      </c>
      <c r="D84" s="12">
        <f>'[1]County-Speed Tiers'!CR69</f>
        <v>99.98</v>
      </c>
      <c r="E84" s="12">
        <f>'[1]County-Speed Tiers'!DQ69</f>
        <v>99.98</v>
      </c>
      <c r="F84" s="12">
        <f>'[1]County-Speed Tiers'!EB69</f>
        <v>36.479999999999997</v>
      </c>
      <c r="G84" s="12">
        <f>'[1]County-Speed Tiers'!EM69</f>
        <v>3.78</v>
      </c>
      <c r="H84">
        <v>4</v>
      </c>
      <c r="I84">
        <v>4</v>
      </c>
      <c r="J84">
        <v>83</v>
      </c>
    </row>
    <row r="85" spans="1:10" ht="24" customHeight="1" thickTop="1" thickBot="1">
      <c r="A85" s="9" t="s">
        <v>62</v>
      </c>
      <c r="B85" s="10">
        <v>10.671099999999999</v>
      </c>
      <c r="C85" s="11">
        <v>15308</v>
      </c>
      <c r="D85" s="12">
        <f>'[1]County-Speed Tiers'!CR65</f>
        <v>49.95</v>
      </c>
      <c r="E85" s="12">
        <f>'[1]County-Speed Tiers'!DQ65</f>
        <v>40.71</v>
      </c>
      <c r="F85" s="12">
        <f>'[1]County-Speed Tiers'!EB65</f>
        <v>4.13</v>
      </c>
      <c r="G85" s="12">
        <f>'[1]County-Speed Tiers'!EM65</f>
        <v>2.89</v>
      </c>
      <c r="H85">
        <v>86</v>
      </c>
      <c r="I85">
        <v>86</v>
      </c>
      <c r="J85">
        <v>84</v>
      </c>
    </row>
    <row r="86" spans="1:10" ht="24" customHeight="1" thickTop="1" thickBot="1">
      <c r="A86" s="5" t="s">
        <v>17</v>
      </c>
      <c r="B86" s="6">
        <v>47.738999999999997</v>
      </c>
      <c r="C86" s="7">
        <v>21120</v>
      </c>
      <c r="D86" s="13">
        <f>'[1]County-Speed Tiers'!CR20</f>
        <v>79.08</v>
      </c>
      <c r="E86" s="13">
        <f>'[1]County-Speed Tiers'!DQ20</f>
        <v>76.81</v>
      </c>
      <c r="F86" s="13">
        <f>'[1]County-Speed Tiers'!EB20</f>
        <v>17.260000000000002</v>
      </c>
      <c r="G86" s="13">
        <f>'[1]County-Speed Tiers'!EM20</f>
        <v>2.71</v>
      </c>
      <c r="H86">
        <v>70</v>
      </c>
      <c r="I86">
        <v>60</v>
      </c>
      <c r="J86">
        <v>85</v>
      </c>
    </row>
    <row r="87" spans="1:10" ht="24" customHeight="1" thickTop="1" thickBot="1">
      <c r="A87" s="5" t="s">
        <v>37</v>
      </c>
      <c r="B87" s="6">
        <v>13.7873</v>
      </c>
      <c r="C87" s="7">
        <v>7358</v>
      </c>
      <c r="D87" s="13">
        <f>'[1]County-Speed Tiers'!CR40</f>
        <v>38.42</v>
      </c>
      <c r="E87" s="13">
        <f>'[1]County-Speed Tiers'!DQ40</f>
        <v>20.45</v>
      </c>
      <c r="F87" s="13">
        <f>'[1]County-Speed Tiers'!EB40</f>
        <v>1.44</v>
      </c>
      <c r="G87" s="13">
        <f>'[1]County-Speed Tiers'!EM40</f>
        <v>0.87</v>
      </c>
      <c r="H87">
        <v>87</v>
      </c>
      <c r="I87">
        <v>87</v>
      </c>
      <c r="J87">
        <v>86</v>
      </c>
    </row>
    <row r="88" spans="1:10" ht="24" customHeight="1" thickTop="1" thickBot="1">
      <c r="A88" s="9" t="s">
        <v>6</v>
      </c>
      <c r="B88" s="10">
        <v>254.33500000000001</v>
      </c>
      <c r="C88" s="11">
        <v>113461</v>
      </c>
      <c r="D88" s="12">
        <f>'[1]County-Speed Tiers'!CR9</f>
        <v>99.22</v>
      </c>
      <c r="E88" s="12">
        <f>'[1]County-Speed Tiers'!DQ9</f>
        <v>98.93</v>
      </c>
      <c r="F88" s="12">
        <f>'[1]County-Speed Tiers'!EB9</f>
        <v>10.4</v>
      </c>
      <c r="G88" s="12">
        <f>'[1]County-Speed Tiers'!EM9</f>
        <v>0.43</v>
      </c>
      <c r="H88">
        <v>14</v>
      </c>
      <c r="I88">
        <v>11</v>
      </c>
      <c r="J88">
        <v>87</v>
      </c>
    </row>
    <row r="89" spans="1:10" ht="15" thickTop="1">
      <c r="A89" s="14"/>
      <c r="B89" s="14"/>
      <c r="C89" s="14"/>
      <c r="D89" s="14"/>
      <c r="E89" s="14"/>
      <c r="F89" s="14"/>
    </row>
    <row r="90" spans="1:10">
      <c r="A90" s="14"/>
      <c r="B90" s="14"/>
      <c r="C90" s="14"/>
      <c r="D90" s="14"/>
      <c r="E90" s="14"/>
      <c r="F90" s="14"/>
    </row>
  </sheetData>
  <sortState xmlns:xlrd2="http://schemas.microsoft.com/office/spreadsheetml/2017/richdata2" ref="A2:I91">
    <sortCondition descending="1" ref="G1:G91"/>
  </sortState>
  <printOptions horizontalCentered="1"/>
  <pageMargins left="0.45" right="0.45" top="0.45" bottom="0.45" header="0.3" footer="0.3"/>
  <pageSetup scale="84" fitToHeight="0" orientation="portrait" r:id="rId1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11</vt:lpstr>
      <vt:lpstr>'Table 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Cave</dc:creator>
  <cp:lastModifiedBy>Ann Treacy</cp:lastModifiedBy>
  <dcterms:created xsi:type="dcterms:W3CDTF">2023-11-09T16:32:22Z</dcterms:created>
  <dcterms:modified xsi:type="dcterms:W3CDTF">2023-12-18T18:52:59Z</dcterms:modified>
</cp:coreProperties>
</file>