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magnuson\Desktop\Broadband Conference\"/>
    </mc:Choice>
  </mc:AlternateContent>
  <xr:revisionPtr revIDLastSave="0" documentId="10_ncr:100000_{B947A841-281E-42A6-8008-F092D7EB4639}" xr6:coauthVersionLast="31" xr6:coauthVersionMax="31" xr10:uidLastSave="{00000000-0000-0000-0000-000000000000}"/>
  <bookViews>
    <workbookView xWindow="0" yWindow="0" windowWidth="23040" windowHeight="9072" xr2:uid="{1F8C221C-DED5-4998-BF2B-F0221319CC82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9" i="1"/>
  <c r="B14" i="1" s="1"/>
  <c r="B10" i="1" l="1"/>
  <c r="B15" i="1" s="1"/>
  <c r="B26" i="1"/>
  <c r="B28" i="1"/>
  <c r="B29" i="1" l="1"/>
</calcChain>
</file>

<file path=xl/sharedStrings.xml><?xml version="1.0" encoding="utf-8"?>
<sst xmlns="http://schemas.openxmlformats.org/spreadsheetml/2006/main" count="18" uniqueCount="17">
  <si>
    <t>Calculating the ROI of Broadband</t>
  </si>
  <si>
    <t>How many households are in your county?</t>
  </si>
  <si>
    <t>https://www.census.gov/quickfacts/fact/table/mn/PST045217</t>
  </si>
  <si>
    <t>What percentage of households has access to broadband now?</t>
  </si>
  <si>
    <t>https://mn.gov/deed/assets/county-wireline-only_tcm1045-255859.pdf</t>
  </si>
  <si>
    <t>Served households:</t>
  </si>
  <si>
    <t>Un- and underserved households:</t>
  </si>
  <si>
    <r>
      <rPr>
        <b/>
        <i/>
        <sz val="12"/>
        <color theme="1"/>
        <rFont val="Arial"/>
        <family val="2"/>
      </rPr>
      <t xml:space="preserve">“A household with broadband reaps $1,850 in economic benefits per year.” </t>
    </r>
    <r>
      <rPr>
        <sz val="10.5"/>
        <color theme="1"/>
        <rFont val="Arial"/>
        <family val="2"/>
      </rPr>
      <t xml:space="preserve">Ohio State University Swank Program </t>
    </r>
  </si>
  <si>
    <r>
      <t xml:space="preserve">Current value of broadband to the community </t>
    </r>
    <r>
      <rPr>
        <sz val="11"/>
        <color theme="1"/>
        <rFont val="Calibri"/>
        <family val="2"/>
        <scheme val="minor"/>
      </rPr>
      <t>(# served x $1,850)</t>
    </r>
    <r>
      <rPr>
        <b/>
        <sz val="11"/>
        <color theme="1"/>
        <rFont val="Calibri"/>
        <family val="2"/>
        <scheme val="minor"/>
      </rPr>
      <t>:</t>
    </r>
  </si>
  <si>
    <r>
      <t xml:space="preserve">Potential value of broadband to the community </t>
    </r>
    <r>
      <rPr>
        <sz val="11"/>
        <color theme="1"/>
        <rFont val="Calibri"/>
        <family val="2"/>
        <scheme val="minor"/>
      </rPr>
      <t>(# unserved x $1,850)</t>
    </r>
    <r>
      <rPr>
        <b/>
        <sz val="11"/>
        <color theme="1"/>
        <rFont val="Calibri"/>
        <family val="2"/>
        <scheme val="minor"/>
      </rPr>
      <t>:</t>
    </r>
  </si>
  <si>
    <t>Calculating Broadband's Impact on Real Estate Value</t>
  </si>
  <si>
    <t>Median value of housing unit:</t>
  </si>
  <si>
    <r>
      <rPr>
        <b/>
        <i/>
        <sz val="12"/>
        <color theme="1"/>
        <rFont val="Arial"/>
        <family val="2"/>
      </rPr>
      <t>“Fiber-delivered Internet boosts home values by up to 3.1 percent.”</t>
    </r>
    <r>
      <rPr>
        <b/>
        <sz val="12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>FTTH Council study</t>
    </r>
  </si>
  <si>
    <t>Increased value of housing unit with broadband:</t>
  </si>
  <si>
    <t>New value:</t>
  </si>
  <si>
    <t>Current community-wide benefit of broadband on real estate value:</t>
  </si>
  <si>
    <t>Potential community-wide increase in real estate value with improved broadband: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</si>
</sst>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0.5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 applyProtection="1">
      <protection locked="0"/>
    </xf>
    <xf numFmtId="0" fontId="3" fillId="0" borderId="3" xfId="4" applyBorder="1"/>
    <xf numFmtId="9" fontId="0" fillId="0" borderId="5" xfId="3" applyFont="1" applyBorder="1" applyProtection="1">
      <protection locked="0"/>
    </xf>
    <xf numFmtId="0" fontId="0" fillId="0" borderId="3" xfId="0" applyBorder="1" applyAlignment="1">
      <alignment horizontal="right"/>
    </xf>
    <xf numFmtId="37" fontId="0" fillId="0" borderId="4" xfId="1" applyNumberFormat="1" applyFont="1" applyBorder="1" applyProtection="1"/>
    <xf numFmtId="37" fontId="0" fillId="0" borderId="4" xfId="1" applyNumberFormat="1" applyFont="1" applyBorder="1"/>
    <xf numFmtId="0" fontId="8" fillId="0" borderId="0" xfId="0" applyFont="1"/>
    <xf numFmtId="0" fontId="2" fillId="0" borderId="3" xfId="0" applyFont="1" applyBorder="1" applyAlignment="1">
      <alignment horizontal="right" vertical="top"/>
    </xf>
    <xf numFmtId="44" fontId="2" fillId="0" borderId="4" xfId="2" applyFont="1" applyBorder="1" applyAlignment="1">
      <alignment vertical="top"/>
    </xf>
    <xf numFmtId="0" fontId="0" fillId="0" borderId="0" xfId="0" applyAlignment="1">
      <alignment vertical="top"/>
    </xf>
    <xf numFmtId="44" fontId="0" fillId="0" borderId="5" xfId="2" applyFont="1" applyBorder="1" applyProtection="1">
      <protection locked="0"/>
    </xf>
    <xf numFmtId="44" fontId="0" fillId="0" borderId="4" xfId="2" applyFont="1" applyBorder="1"/>
    <xf numFmtId="44" fontId="0" fillId="0" borderId="4" xfId="0" applyNumberFormat="1" applyBorder="1"/>
    <xf numFmtId="164" fontId="0" fillId="0" borderId="4" xfId="0" applyNumberFormat="1" applyBorder="1"/>
    <xf numFmtId="44" fontId="2" fillId="0" borderId="4" xfId="0" applyNumberFormat="1" applyFont="1" applyBorder="1" applyAlignment="1">
      <alignment vertical="top"/>
    </xf>
    <xf numFmtId="0" fontId="2" fillId="0" borderId="6" xfId="0" applyFont="1" applyBorder="1" applyAlignment="1">
      <alignment horizontal="right" vertical="top" wrapText="1"/>
    </xf>
    <xf numFmtId="44" fontId="2" fillId="0" borderId="7" xfId="0" applyNumberFormat="1" applyFont="1" applyBorder="1" applyAlignment="1">
      <alignment vertical="top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sus.gov/quickfacts/fact/table/mn/PST045217" TargetMode="External"/><Relationship Id="rId2" Type="http://schemas.openxmlformats.org/officeDocument/2006/relationships/hyperlink" Target="https://mn.gov/deed/assets/county-wireline-only_tcm1045-255859.pdf" TargetMode="External"/><Relationship Id="rId1" Type="http://schemas.openxmlformats.org/officeDocument/2006/relationships/hyperlink" Target="https://www.census.gov/quickfacts/fact/table/mn/PST04521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F02F-4B22-4478-8E49-38F9D74D6783}">
  <dimension ref="A1:B29"/>
  <sheetViews>
    <sheetView showGridLines="0" tabSelected="1" workbookViewId="0">
      <selection activeCell="A23" sqref="A23:B23"/>
    </sheetView>
  </sheetViews>
  <sheetFormatPr defaultRowHeight="14.4" x14ac:dyDescent="0.3"/>
  <cols>
    <col min="1" max="1" width="71.44140625" customWidth="1"/>
    <col min="2" max="2" width="18.109375" customWidth="1"/>
  </cols>
  <sheetData>
    <row r="1" spans="1:2" ht="18" x14ac:dyDescent="0.35">
      <c r="A1" s="20" t="s">
        <v>0</v>
      </c>
      <c r="B1" s="21"/>
    </row>
    <row r="2" spans="1:2" x14ac:dyDescent="0.3">
      <c r="A2" s="1"/>
      <c r="B2" s="2"/>
    </row>
    <row r="3" spans="1:2" ht="14.4" customHeight="1" x14ac:dyDescent="0.3">
      <c r="A3" s="1" t="s">
        <v>1</v>
      </c>
      <c r="B3" s="3"/>
    </row>
    <row r="4" spans="1:2" x14ac:dyDescent="0.3">
      <c r="A4" s="4" t="s">
        <v>2</v>
      </c>
      <c r="B4" s="2"/>
    </row>
    <row r="5" spans="1:2" x14ac:dyDescent="0.3">
      <c r="A5" s="1"/>
      <c r="B5" s="2"/>
    </row>
    <row r="6" spans="1:2" x14ac:dyDescent="0.3">
      <c r="A6" s="1" t="s">
        <v>3</v>
      </c>
      <c r="B6" s="5"/>
    </row>
    <row r="7" spans="1:2" x14ac:dyDescent="0.3">
      <c r="A7" s="4" t="s">
        <v>4</v>
      </c>
      <c r="B7" s="2"/>
    </row>
    <row r="8" spans="1:2" x14ac:dyDescent="0.3">
      <c r="A8" s="1"/>
      <c r="B8" s="2"/>
    </row>
    <row r="9" spans="1:2" x14ac:dyDescent="0.3">
      <c r="A9" s="6" t="s">
        <v>5</v>
      </c>
      <c r="B9" s="7">
        <f>B3*B6</f>
        <v>0</v>
      </c>
    </row>
    <row r="10" spans="1:2" x14ac:dyDescent="0.3">
      <c r="A10" s="6" t="s">
        <v>6</v>
      </c>
      <c r="B10" s="8">
        <f>B3-B9</f>
        <v>0</v>
      </c>
    </row>
    <row r="11" spans="1:2" x14ac:dyDescent="0.3">
      <c r="A11" s="1"/>
      <c r="B11" s="2"/>
    </row>
    <row r="12" spans="1:2" s="9" customFormat="1" ht="43.8" customHeight="1" x14ac:dyDescent="0.25">
      <c r="A12" s="22" t="s">
        <v>7</v>
      </c>
      <c r="B12" s="23"/>
    </row>
    <row r="13" spans="1:2" x14ac:dyDescent="0.3">
      <c r="A13" s="1"/>
      <c r="B13" s="2"/>
    </row>
    <row r="14" spans="1:2" s="12" customFormat="1" ht="21" customHeight="1" x14ac:dyDescent="0.3">
      <c r="A14" s="10" t="s">
        <v>8</v>
      </c>
      <c r="B14" s="11">
        <f>B9*1850</f>
        <v>0</v>
      </c>
    </row>
    <row r="15" spans="1:2" s="12" customFormat="1" ht="21" customHeight="1" x14ac:dyDescent="0.3">
      <c r="A15" s="10" t="s">
        <v>9</v>
      </c>
      <c r="B15" s="11">
        <f>B10*1850</f>
        <v>0</v>
      </c>
    </row>
    <row r="16" spans="1:2" x14ac:dyDescent="0.3">
      <c r="A16" s="1"/>
      <c r="B16" s="2"/>
    </row>
    <row r="17" spans="1:2" x14ac:dyDescent="0.3">
      <c r="A17" s="1"/>
      <c r="B17" s="2"/>
    </row>
    <row r="18" spans="1:2" ht="18" x14ac:dyDescent="0.35">
      <c r="A18" s="24" t="s">
        <v>10</v>
      </c>
      <c r="B18" s="25"/>
    </row>
    <row r="19" spans="1:2" x14ac:dyDescent="0.3">
      <c r="A19" s="1"/>
      <c r="B19" s="2"/>
    </row>
    <row r="20" spans="1:2" x14ac:dyDescent="0.3">
      <c r="A20" s="1" t="s">
        <v>11</v>
      </c>
      <c r="B20" s="13"/>
    </row>
    <row r="21" spans="1:2" x14ac:dyDescent="0.3">
      <c r="A21" s="4" t="s">
        <v>2</v>
      </c>
      <c r="B21" s="14"/>
    </row>
    <row r="22" spans="1:2" x14ac:dyDescent="0.3">
      <c r="A22" s="1"/>
      <c r="B22" s="2"/>
    </row>
    <row r="23" spans="1:2" ht="46.2" customHeight="1" x14ac:dyDescent="0.3">
      <c r="A23" s="22" t="s">
        <v>12</v>
      </c>
      <c r="B23" s="23"/>
    </row>
    <row r="24" spans="1:2" x14ac:dyDescent="0.3">
      <c r="A24" s="1"/>
      <c r="B24" s="2"/>
    </row>
    <row r="25" spans="1:2" x14ac:dyDescent="0.3">
      <c r="A25" s="6" t="s">
        <v>13</v>
      </c>
      <c r="B25" s="14">
        <f>B20*3.1/100</f>
        <v>0</v>
      </c>
    </row>
    <row r="26" spans="1:2" x14ac:dyDescent="0.3">
      <c r="A26" s="6" t="s">
        <v>14</v>
      </c>
      <c r="B26" s="15">
        <f>B20+B25</f>
        <v>0</v>
      </c>
    </row>
    <row r="27" spans="1:2" x14ac:dyDescent="0.3">
      <c r="A27" s="1"/>
      <c r="B27" s="16"/>
    </row>
    <row r="28" spans="1:2" ht="21" customHeight="1" x14ac:dyDescent="0.3">
      <c r="A28" s="10" t="s">
        <v>15</v>
      </c>
      <c r="B28" s="17">
        <f>B25*B9</f>
        <v>0</v>
      </c>
    </row>
    <row r="29" spans="1:2" x14ac:dyDescent="0.3">
      <c r="A29" s="18" t="s">
        <v>16</v>
      </c>
      <c r="B29" s="19">
        <f>B25*B10</f>
        <v>0</v>
      </c>
    </row>
  </sheetData>
  <mergeCells count="4">
    <mergeCell ref="A1:B1"/>
    <mergeCell ref="A12:B12"/>
    <mergeCell ref="A18:B18"/>
    <mergeCell ref="A23:B23"/>
  </mergeCells>
  <hyperlinks>
    <hyperlink ref="A4" r:id="rId1" xr:uid="{7714DB1F-D6C6-4947-B1CE-F9BBB79151E0}"/>
    <hyperlink ref="A7" r:id="rId2" xr:uid="{4DF145AE-D333-4182-A994-DB00E6D3AEF9}"/>
    <hyperlink ref="A21" r:id="rId3" xr:uid="{B439A9B0-2878-482E-91CB-E16ECE805278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Magnuson</dc:creator>
  <cp:lastModifiedBy>Mary Magnuson</cp:lastModifiedBy>
  <cp:lastPrinted>2018-10-24T15:06:22Z</cp:lastPrinted>
  <dcterms:created xsi:type="dcterms:W3CDTF">2018-10-24T15:00:06Z</dcterms:created>
  <dcterms:modified xsi:type="dcterms:W3CDTF">2018-10-24T15:09:05Z</dcterms:modified>
</cp:coreProperties>
</file>